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9720" windowHeight="10590"/>
  </bookViews>
  <sheets>
    <sheet name="структура-ЛУ-дод-2 (2)" sheetId="3" r:id="rId1"/>
  </sheets>
  <definedNames>
    <definedName name="Print_Area" localSheetId="0">'структура-ЛУ-дод-2 (2)'!$A$1:$Q$191</definedName>
    <definedName name="Print_Titles" localSheetId="0">'структура-ЛУ-дод-2 (2)'!$3:$5</definedName>
    <definedName name="_xlnm.Print_Titles" localSheetId="0">'структура-ЛУ-дод-2 (2)'!$3:$5</definedName>
  </definedNames>
  <calcPr calcId="124519"/>
</workbook>
</file>

<file path=xl/calcChain.xml><?xml version="1.0" encoding="utf-8"?>
<calcChain xmlns="http://schemas.openxmlformats.org/spreadsheetml/2006/main">
  <c r="H93" i="3"/>
  <c r="G93"/>
  <c r="D93"/>
  <c r="C93"/>
  <c r="F93"/>
  <c r="E93"/>
</calcChain>
</file>

<file path=xl/sharedStrings.xml><?xml version="1.0" encoding="utf-8"?>
<sst xmlns="http://schemas.openxmlformats.org/spreadsheetml/2006/main" count="1179" uniqueCount="120">
  <si>
    <t>Найменування завдання</t>
  </si>
  <si>
    <t>Значення показника</t>
  </si>
  <si>
    <t>Найменування заходу</t>
  </si>
  <si>
    <t>Головний розпорядник бюджетних коштів</t>
  </si>
  <si>
    <t>Джерела фінансування (державний, місцевий бюджет, інші)</t>
  </si>
  <si>
    <t>У тому числі за роками</t>
  </si>
  <si>
    <t>усього</t>
  </si>
  <si>
    <t>за роками</t>
  </si>
  <si>
    <t xml:space="preserve">1. Підвищення рівня лісистості </t>
  </si>
  <si>
    <t>інші джерела</t>
  </si>
  <si>
    <t>у тому числі</t>
  </si>
  <si>
    <t>Разом за завданням 1     </t>
  </si>
  <si>
    <t>у тому числі </t>
  </si>
  <si>
    <t>площа відновлення лісів, тис. гектарів          </t>
  </si>
  <si>
    <t>місцевий бюджет</t>
  </si>
  <si>
    <t xml:space="preserve">державний бюджет:    </t>
  </si>
  <si>
    <t>загальний фонд</t>
  </si>
  <si>
    <t>спеціальний фонд</t>
  </si>
  <si>
    <t>у тому числі    </t>
  </si>
  <si>
    <t>Разом за завданням 2</t>
  </si>
  <si>
    <t>3. Підвищення стійкості лісових екосистем, забезпечення охорони і захисту лісів</t>
  </si>
  <si>
    <t>3) придбання пожежних автомобілів та іншої пожежної техніки, засобів пожежогасіння та зв’язку       </t>
  </si>
  <si>
    <t>4) будівництво доріг протипожежного призначення</t>
  </si>
  <si>
    <t>6) здійснення лісозахисних заходів, зокрема проведення лісопатологіч-них обстежень, винищувальних робіт в осередках шкідників і хвороб, виробництво біологічних препаратів         </t>
  </si>
  <si>
    <t>площа, на якій проведені лісозахисні заходи, тис. гектарів         </t>
  </si>
  <si>
    <t>7) придбання обладнання для боротьби із шкідниками і хворобами лісу        </t>
  </si>
  <si>
    <t>Разом за завданням 3</t>
  </si>
  <si>
    <t>кількість диких копитних тварин у мисливських угіддях, тис. голів </t>
  </si>
  <si>
    <t>Разом за завданням 4</t>
  </si>
  <si>
    <t>обсяг середніх витрат на 1 тис. гектарів мисливських угідь, пов’язаних з охороною і відтворенням мисливських тварин, гривень</t>
  </si>
  <si>
    <t>Найменування показника</t>
  </si>
  <si>
    <t>кількість підприємств та організацій, що займаються веденням лісового господарства</t>
  </si>
  <si>
    <t>5. Раціональне використання лісових ресурсів</t>
  </si>
  <si>
    <t>площа, на якій проведені   несуцільні  рубки головного користування, відсотків</t>
  </si>
  <si>
    <t>Разом за завданням 5 </t>
  </si>
  <si>
    <t>площа, на якій ведеться державний облік лісів, тис. гектарів  </t>
  </si>
  <si>
    <t>площа, на якій проведена інвентаризація лісів, тис. гектарів  </t>
  </si>
  <si>
    <t>площа, на якій проведене грунтово-лісотипологічне обстеження, тис. гектарів</t>
  </si>
  <si>
    <t>площа, на якій проведений моніторинг стану лісів, тис. гектарів</t>
  </si>
  <si>
    <t>кількість проведених прикладних досліджень </t>
  </si>
  <si>
    <t>2) проведення прикладних досліджень у галузі лісового господарства </t>
  </si>
  <si>
    <t>1) проведення наукових фундаментальних досліджень у галузі лісового господарства</t>
  </si>
  <si>
    <t>3) створення необхідної технічної бази для провадження наукової діяльності (придбання та оновлення обладнання, приладів, оргтехніки, транспортних засобів) </t>
  </si>
  <si>
    <t xml:space="preserve">4) підготовка наукових кадрів у галузі  лісового господарства </t>
  </si>
  <si>
    <t>кількість прийнятих аспірантів і докторантів</t>
  </si>
  <si>
    <t>кількість підготовлених аспірантів і докторантів</t>
  </si>
  <si>
    <t>кількість осіб, які закінчили  курси підвищення кваліфікації  </t>
  </si>
  <si>
    <t>Разом за завданням 7</t>
  </si>
  <si>
    <t>Разом за Програмою  </t>
  </si>
  <si>
    <t>за основними напрямами:</t>
  </si>
  <si>
    <t>капітальні вкладення </t>
  </si>
  <si>
    <t>наукові дослідження та розробки </t>
  </si>
  <si>
    <t>за головними виконавцями</t>
  </si>
  <si>
    <t>1) виконання робіт із створення захисних лісових насаджень та полезахисних лісових смуг на землях, які не зайняті лісом (деградованих, малопродуктивних тощо)</t>
  </si>
  <si>
    <t>Прогнозний обсяг фінансових ресурсів для виконання завдань, 
млн. гривень</t>
  </si>
  <si>
    <t>2. Нарощування ресурсного та екологічного потенціалу лісів, забезпечення ведення лісового господарства на засадах сталого розвитку  </t>
  </si>
  <si>
    <t>протяжність збудованих доріг протипожежного призначення, кілометрів</t>
  </si>
  <si>
    <t>4. Відтворення, охорона і раціональне використання мисливської фауни      </t>
  </si>
  <si>
    <t>площа, на якій проведене базове лісовпорядкування, тис. гектарів       </t>
  </si>
  <si>
    <t>площа, на якій проведене безперервне лісовпорядкування, тис. гектарів</t>
  </si>
  <si>
    <t xml:space="preserve">площа лісорозведення, 
тис. гектарів </t>
  </si>
  <si>
    <t>протяжність збудованих  доріг лісогосподарського призначення, 
кілометрів</t>
  </si>
  <si>
    <t>протяжність реконструйованих і відремонтованих доріг лісогосподарського призначення, 
кілометрів</t>
  </si>
  <si>
    <t>площа земель, що надана у постійне користування для ведення лісового господарства, 
тис. гектарів      </t>
  </si>
  <si>
    <t>площа, на якій проведене впорядкування мисливських угідь, 
тис. гектарів        </t>
  </si>
  <si>
    <t>1) заготівля деревини під час проведення рубок головного користування  </t>
  </si>
  <si>
    <t>площа, на якій проведено благоустрій рекреаційних ділянок, гектарів</t>
  </si>
  <si>
    <t>1) забезпечення охорони лісів від пожеж, утримання відомчої пожежної охорони, лісових пожежних станцій, гасіння лісових пожеж, протипожежне облаштування лісів</t>
  </si>
  <si>
    <t>2) будівництво об’єктів протипожежного призначення (лісові пожежні станції, пожежно-спостережні вежі, щогли, пункти)</t>
  </si>
  <si>
    <t>5) забезпечення авіаційної охорони лісів від пожеж, оренди повітряних суден та  облаштування спеціальних майданчиків  </t>
  </si>
  <si>
    <t>обсяг заготовлених грибів та ягід, тонн</t>
  </si>
  <si>
    <t>2) набуття та оформлення права постійного користування земельними ділянками для лісорозведення  </t>
  </si>
  <si>
    <t>кількість учнівських лісництв</t>
  </si>
  <si>
    <t>площа лісів, на якій проведені  рубки формування і оздоровлення лісів,  тис. гектарів</t>
  </si>
  <si>
    <t>обсяг загального запасу заготовленої деревини під час проведення рубок формування і оздоровлення лісів, 
тис. куб. метрів</t>
  </si>
  <si>
    <t>3) будівництво і ремонт протиерозійних гідротехнічних споруд </t>
  </si>
  <si>
    <t>1) створення лісових культур, сприяння природному відновленню лісів       </t>
  </si>
  <si>
    <t>2) вирощування садивного матеріалу, створення і утримання селекційних комплексів, плантацій, розсадників і насіннєвих заводів         </t>
  </si>
  <si>
    <t>3) проведення рубок формування і оздоровлення лісів</t>
  </si>
  <si>
    <t>4) придбання і оновлення парку лісогосподарської техніки і знарядь          </t>
  </si>
  <si>
    <t>5) утримання державної лісової та мисливської охорони (служби), здійснення загальногосподарських та адміністративних витрат на ведення лісового і мисливського господарства, забезпечення охорони і захисту лісів</t>
  </si>
  <si>
    <t>6) будівництво об’єктів лісогосподарського призначення      </t>
  </si>
  <si>
    <t>7) будівництво та придбання об’єктів соціальної сфери і житлового фонду</t>
  </si>
  <si>
    <t>8) здійснення інших капітальних вкладень      </t>
  </si>
  <si>
    <t>протяжність створених протипожежних розривів, мінералізованих смуг, що доглядаються, 
тис. кілометрів  </t>
  </si>
  <si>
    <t>1) ведення мисливського господарства, здійснення державного регулювання і контролю у галузі мисливського господарства та полювання, охорона, використання і відтворення мисливської фауни, збереження та поліпшення стану мисливських угідь  </t>
  </si>
  <si>
    <t>2) впорядкування мисливських угідь та розроблення перспективних планів ведення мисливського господарства    </t>
  </si>
  <si>
    <t>обсяг заготовленої під час проведення  рубок головного користування ліквідної деревини, 
тис. куб. метрів</t>
  </si>
  <si>
    <t>обсяг перевезеної деревини на нижні склади, 
тис. куб. метрів</t>
  </si>
  <si>
    <t>2) перевезення деревини на нижні склади,  розробка хлистів</t>
  </si>
  <si>
    <t>3) здійснення загальновиробничих,  адміністративних  та інших витрат на спеціальне використання лісових ресурсів</t>
  </si>
  <si>
    <t>4) впровадження  еколого-безпечних технологій заготівлі і транспортування деревини    </t>
  </si>
  <si>
    <t>5) будівництво  доріг лісогосподарського призначення</t>
  </si>
  <si>
    <t>6) капітальний ремонт та реконструкція  доріг лісогосподарського призначення</t>
  </si>
  <si>
    <t>7) придбання дорожньо-будівельної техніки  </t>
  </si>
  <si>
    <t xml:space="preserve">8) заготівля другорядних лісових матеріалів та здійснення побічних лісових користувань </t>
  </si>
  <si>
    <t>1) проведення базового лісовпорядкування (довгострокове планування лісогосподарського виробництва для окремих лісокористувачів)</t>
  </si>
  <si>
    <t>2) проведення безперервного лісовпорядкування (щорічна актуалізація бази даних  лісового фонду України)</t>
  </si>
  <si>
    <t>3) проведення інвентаризації та оцінки лісового фонду з використанням статистичних методів</t>
  </si>
  <si>
    <t>4) ведення державного обліку лісів, узагальнення відомостей про природний, господарський стан та правовий режим лісового фонду</t>
  </si>
  <si>
    <t>5) проведення грунтово-лісотипологічного обстеження (встановлення зонально-типологічної основи ведення лісового господарства)   </t>
  </si>
  <si>
    <t>6) проведення моніторингу стану лісів</t>
  </si>
  <si>
    <t>7) проведення  інших робіт з лісовпорядкування (коригування та придбання картографічних матеріалів, аеро і космічних знімків, впровадження геоінформаційних технологій)</t>
  </si>
  <si>
    <t xml:space="preserve">8) створення необхідної технічної бази для забезпечення лісовпорядкування та проведення інвентаризації лісів </t>
  </si>
  <si>
    <t>9) набуття та оформлення права постійного користування земельними ділянками (крім земель для лісорозведення)</t>
  </si>
  <si>
    <t>10) виконання проектно-вишукувальних робіт</t>
  </si>
  <si>
    <t>11) забезпечення розвитку в лісах рекреаційної та туристичної інфраструктури   </t>
  </si>
  <si>
    <t>кількість проведених наукових фундаментальних досліджень  </t>
  </si>
  <si>
    <t>5) підвищення кваліфікації працівників та спеціалістів у галузі лісового господарства</t>
  </si>
  <si>
    <t xml:space="preserve">державний бюджет:
 загальний фонд    </t>
  </si>
  <si>
    <t>6. Збереження біологічного різноманіття лісових екосистем</t>
  </si>
  <si>
    <t>7. Підвищення ефективності управління лісовим господарством                                                         </t>
  </si>
  <si>
    <t>8. Покращення наукового та кадрового забезпечення розвитку галузі лісового господарства                             </t>
  </si>
  <si>
    <t>1) утримання природно-заповідного фонду, що перебуває у користуванні установ та організацій, які належать до сфери управління Держлісагентства</t>
  </si>
  <si>
    <t>площа природно-заповідного фонду, що перебуває у користуванні установ та організацій, які належать до сфери управління Держлісагентства, 
тис. гектарів</t>
  </si>
  <si>
    <t>Разом за завданням 8</t>
  </si>
  <si>
    <t>авіаційна охорона лісів від пожеж, 
тис. гектарів</t>
  </si>
  <si>
    <t>―</t>
  </si>
  <si>
    <t xml:space="preserve">Проект регіональної програми розвитку лісового господарства
на 2018—2022 роки по Житомирському обласному управлінню лісового та мисливсього господарства </t>
  </si>
  <si>
    <t>—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</si>
</sst>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"/>
    <numFmt numFmtId="166" formatCode="0.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Fill="1" applyAlignment="1">
      <alignment horizontal="right" vertical="top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right" vertical="top" wrapText="1"/>
    </xf>
    <xf numFmtId="0" fontId="0" fillId="0" borderId="6" xfId="0" applyFill="1" applyBorder="1"/>
    <xf numFmtId="0" fontId="1" fillId="0" borderId="0" xfId="0" applyFont="1" applyFill="1"/>
    <xf numFmtId="0" fontId="4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justify" vertical="top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wrapText="1"/>
    </xf>
    <xf numFmtId="0" fontId="5" fillId="0" borderId="6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8" fillId="0" borderId="0" xfId="0" applyFont="1" applyFill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7" fillId="0" borderId="0" xfId="0" applyFont="1" applyFill="1" applyAlignment="1">
      <alignment horizontal="right" vertical="top"/>
    </xf>
    <xf numFmtId="0" fontId="7" fillId="0" borderId="6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" fillId="0" borderId="6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6" xfId="0" applyFill="1" applyBorder="1" applyAlignment="1">
      <alignment vertical="top" wrapText="1"/>
    </xf>
    <xf numFmtId="0" fontId="2" fillId="0" borderId="6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top" wrapText="1"/>
    </xf>
    <xf numFmtId="0" fontId="2" fillId="0" borderId="11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center" vertical="center" wrapText="1"/>
    </xf>
    <xf numFmtId="2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164" fontId="0" fillId="0" borderId="0" xfId="0" applyNumberFormat="1" applyFill="1"/>
    <xf numFmtId="164" fontId="3" fillId="0" borderId="0" xfId="0" applyNumberFormat="1" applyFont="1" applyFill="1" applyAlignment="1">
      <alignment horizontal="center" wrapText="1"/>
    </xf>
    <xf numFmtId="164" fontId="2" fillId="0" borderId="0" xfId="0" applyNumberFormat="1" applyFont="1" applyFill="1" applyAlignment="1">
      <alignment horizontal="right" vertical="top" wrapText="1"/>
    </xf>
    <xf numFmtId="164" fontId="2" fillId="3" borderId="0" xfId="0" applyNumberFormat="1" applyFont="1" applyFill="1" applyAlignment="1">
      <alignment horizontal="right" vertical="top" wrapText="1"/>
    </xf>
    <xf numFmtId="164" fontId="4" fillId="0" borderId="6" xfId="0" applyNumberFormat="1" applyFont="1" applyFill="1" applyBorder="1" applyAlignment="1">
      <alignment horizontal="right" vertical="top" wrapText="1"/>
    </xf>
    <xf numFmtId="164" fontId="4" fillId="0" borderId="0" xfId="0" applyNumberFormat="1" applyFont="1" applyFill="1" applyAlignment="1">
      <alignment horizontal="right" vertical="top" wrapText="1"/>
    </xf>
    <xf numFmtId="164" fontId="9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/>
    </xf>
    <xf numFmtId="164" fontId="17" fillId="0" borderId="6" xfId="0" applyNumberFormat="1" applyFont="1" applyFill="1" applyBorder="1" applyAlignment="1">
      <alignment horizontal="right" vertical="top" wrapText="1"/>
    </xf>
    <xf numFmtId="165" fontId="2" fillId="0" borderId="11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Alignment="1">
      <alignment horizontal="center" vertical="top" wrapText="1"/>
    </xf>
    <xf numFmtId="0" fontId="17" fillId="0" borderId="0" xfId="0" applyFont="1" applyFill="1" applyAlignment="1">
      <alignment horizontal="right" vertical="top" wrapText="1"/>
    </xf>
    <xf numFmtId="166" fontId="2" fillId="0" borderId="0" xfId="0" applyNumberFormat="1" applyFont="1" applyFill="1" applyAlignment="1">
      <alignment horizontal="center" vertical="top" wrapText="1"/>
    </xf>
    <xf numFmtId="0" fontId="2" fillId="3" borderId="0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right" vertical="top" wrapText="1"/>
    </xf>
    <xf numFmtId="0" fontId="0" fillId="0" borderId="0" xfId="0" applyFill="1" applyAlignment="1">
      <alignment horizontal="right"/>
    </xf>
    <xf numFmtId="164" fontId="5" fillId="0" borderId="0" xfId="0" applyNumberFormat="1" applyFont="1" applyFill="1" applyAlignment="1">
      <alignment horizontal="right" vertical="top" wrapText="1"/>
    </xf>
    <xf numFmtId="164" fontId="5" fillId="0" borderId="6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244"/>
  <sheetViews>
    <sheetView tabSelected="1" view="pageBreakPreview" zoomScale="90" zoomScaleNormal="60" zoomScaleSheetLayoutView="90" workbookViewId="0">
      <selection activeCell="A2" sqref="A2:Q2"/>
    </sheetView>
  </sheetViews>
  <sheetFormatPr defaultRowHeight="15.75"/>
  <cols>
    <col min="1" max="1" width="13.85546875" customWidth="1"/>
    <col min="2" max="2" width="19.140625" customWidth="1"/>
    <col min="3" max="3" width="9.28515625" bestFit="1" customWidth="1"/>
    <col min="4" max="4" width="7.7109375" bestFit="1" customWidth="1"/>
    <col min="5" max="8" width="7.7109375" style="2" bestFit="1" customWidth="1"/>
    <col min="9" max="9" width="22.28515625" customWidth="1"/>
    <col min="10" max="10" width="13.28515625" customWidth="1"/>
    <col min="11" max="11" width="16" customWidth="1"/>
    <col min="12" max="12" width="14.7109375" customWidth="1"/>
    <col min="13" max="13" width="8" customWidth="1"/>
    <col min="14" max="14" width="7.85546875" style="2" customWidth="1"/>
    <col min="15" max="15" width="8.42578125" style="2" customWidth="1"/>
    <col min="16" max="16" width="7.85546875" style="27" customWidth="1"/>
    <col min="17" max="17" width="8" style="2" customWidth="1"/>
  </cols>
  <sheetData>
    <row r="1" spans="1:17" ht="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51.75" customHeight="1" thickBot="1">
      <c r="A2" s="91" t="s">
        <v>118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25.5" customHeight="1" thickBot="1">
      <c r="A3" s="92" t="s">
        <v>0</v>
      </c>
      <c r="B3" s="95" t="s">
        <v>30</v>
      </c>
      <c r="C3" s="98" t="s">
        <v>1</v>
      </c>
      <c r="D3" s="99"/>
      <c r="E3" s="99"/>
      <c r="F3" s="99"/>
      <c r="G3" s="99"/>
      <c r="H3" s="99"/>
      <c r="I3" s="95" t="s">
        <v>2</v>
      </c>
      <c r="J3" s="95" t="s">
        <v>3</v>
      </c>
      <c r="K3" s="95" t="s">
        <v>4</v>
      </c>
      <c r="L3" s="100" t="s">
        <v>54</v>
      </c>
      <c r="M3" s="103" t="s">
        <v>5</v>
      </c>
      <c r="N3" s="104"/>
      <c r="O3" s="104"/>
      <c r="P3" s="104"/>
      <c r="Q3" s="104"/>
    </row>
    <row r="4" spans="1:17" ht="24" customHeight="1" thickBot="1">
      <c r="A4" s="93"/>
      <c r="B4" s="96"/>
      <c r="C4" s="100" t="s">
        <v>6</v>
      </c>
      <c r="D4" s="98" t="s">
        <v>7</v>
      </c>
      <c r="E4" s="99"/>
      <c r="F4" s="99"/>
      <c r="G4" s="99"/>
      <c r="H4" s="99"/>
      <c r="I4" s="96"/>
      <c r="J4" s="96"/>
      <c r="K4" s="96"/>
      <c r="L4" s="101"/>
      <c r="M4" s="105">
        <v>2018</v>
      </c>
      <c r="N4" s="105">
        <v>2019</v>
      </c>
      <c r="O4" s="105">
        <v>2020</v>
      </c>
      <c r="P4" s="105">
        <v>2021</v>
      </c>
      <c r="Q4" s="105">
        <v>2022</v>
      </c>
    </row>
    <row r="5" spans="1:17" ht="31.5" customHeight="1" thickBot="1">
      <c r="A5" s="94"/>
      <c r="B5" s="97"/>
      <c r="C5" s="102"/>
      <c r="D5" s="55">
        <v>2018</v>
      </c>
      <c r="E5" s="55">
        <v>2019</v>
      </c>
      <c r="F5" s="55">
        <v>2020</v>
      </c>
      <c r="G5" s="55">
        <v>2021</v>
      </c>
      <c r="H5" s="55">
        <v>2022</v>
      </c>
      <c r="I5" s="97"/>
      <c r="J5" s="97"/>
      <c r="K5" s="97"/>
      <c r="L5" s="102"/>
      <c r="M5" s="106"/>
      <c r="N5" s="106"/>
      <c r="O5" s="106"/>
      <c r="P5" s="106"/>
      <c r="Q5" s="106"/>
    </row>
    <row r="6" spans="1:17" s="2" customFormat="1" ht="22.5" customHeight="1" thickBot="1">
      <c r="A6" s="107" t="s">
        <v>8</v>
      </c>
      <c r="B6" s="110" t="s">
        <v>60</v>
      </c>
      <c r="C6" s="36" t="s">
        <v>119</v>
      </c>
      <c r="D6" s="36" t="s">
        <v>119</v>
      </c>
      <c r="E6" s="36" t="s">
        <v>119</v>
      </c>
      <c r="F6" s="36" t="s">
        <v>119</v>
      </c>
      <c r="G6" s="36" t="s">
        <v>119</v>
      </c>
      <c r="H6" s="36" t="s">
        <v>119</v>
      </c>
      <c r="I6" s="112" t="s">
        <v>53</v>
      </c>
      <c r="J6" s="113"/>
      <c r="K6" s="49" t="s">
        <v>109</v>
      </c>
      <c r="L6" s="49" t="s">
        <v>119</v>
      </c>
      <c r="M6" s="49" t="s">
        <v>119</v>
      </c>
      <c r="N6" s="49" t="s">
        <v>119</v>
      </c>
      <c r="O6" s="49" t="s">
        <v>119</v>
      </c>
      <c r="P6" s="49" t="s">
        <v>119</v>
      </c>
      <c r="Q6" s="49" t="s">
        <v>119</v>
      </c>
    </row>
    <row r="7" spans="1:17" s="2" customFormat="1" thickBot="1">
      <c r="A7" s="108"/>
      <c r="B7" s="111"/>
      <c r="C7" s="40"/>
      <c r="D7" s="40"/>
      <c r="E7" s="40"/>
      <c r="F7" s="40"/>
      <c r="G7" s="40"/>
      <c r="H7" s="40"/>
      <c r="I7" s="112"/>
      <c r="J7" s="114"/>
      <c r="K7" s="5" t="s">
        <v>17</v>
      </c>
      <c r="L7" s="5" t="s">
        <v>119</v>
      </c>
      <c r="M7" s="5" t="s">
        <v>119</v>
      </c>
      <c r="N7" s="5" t="s">
        <v>119</v>
      </c>
      <c r="O7" s="5" t="s">
        <v>119</v>
      </c>
      <c r="P7" s="5" t="s">
        <v>119</v>
      </c>
      <c r="Q7" s="5" t="s">
        <v>119</v>
      </c>
    </row>
    <row r="8" spans="1:17" s="2" customFormat="1" thickBot="1">
      <c r="A8" s="108"/>
      <c r="B8" s="111"/>
      <c r="C8" s="40"/>
      <c r="D8" s="40"/>
      <c r="E8" s="40"/>
      <c r="F8" s="40"/>
      <c r="G8" s="40"/>
      <c r="H8" s="40"/>
      <c r="I8" s="112"/>
      <c r="J8" s="114"/>
      <c r="K8" s="28" t="s">
        <v>14</v>
      </c>
      <c r="L8" s="5" t="s">
        <v>119</v>
      </c>
      <c r="M8" s="5" t="s">
        <v>119</v>
      </c>
      <c r="N8" s="5" t="s">
        <v>119</v>
      </c>
      <c r="O8" s="5" t="s">
        <v>119</v>
      </c>
      <c r="P8" s="5" t="s">
        <v>119</v>
      </c>
      <c r="Q8" s="5" t="s">
        <v>119</v>
      </c>
    </row>
    <row r="9" spans="1:17" s="2" customFormat="1" ht="21" customHeight="1" thickBot="1">
      <c r="A9" s="108"/>
      <c r="B9" s="111"/>
      <c r="C9" s="40"/>
      <c r="D9" s="40"/>
      <c r="E9" s="40"/>
      <c r="F9" s="40"/>
      <c r="G9" s="40"/>
      <c r="H9" s="40"/>
      <c r="I9" s="112"/>
      <c r="J9" s="114"/>
      <c r="K9" s="28" t="s">
        <v>9</v>
      </c>
      <c r="L9" s="5" t="s">
        <v>119</v>
      </c>
      <c r="M9" s="5" t="s">
        <v>119</v>
      </c>
      <c r="N9" s="5" t="s">
        <v>119</v>
      </c>
      <c r="O9" s="5" t="s">
        <v>119</v>
      </c>
      <c r="P9" s="5" t="s">
        <v>119</v>
      </c>
      <c r="Q9" s="5" t="s">
        <v>119</v>
      </c>
    </row>
    <row r="10" spans="1:17" s="2" customFormat="1" ht="23.25" thickBot="1">
      <c r="A10" s="108"/>
      <c r="B10" s="4"/>
      <c r="C10" s="4"/>
      <c r="D10" s="4"/>
      <c r="E10" s="4"/>
      <c r="F10" s="4"/>
      <c r="G10" s="4"/>
      <c r="H10" s="4"/>
      <c r="I10" s="112" t="s">
        <v>71</v>
      </c>
      <c r="J10" s="28"/>
      <c r="K10" s="5" t="s">
        <v>109</v>
      </c>
      <c r="L10" s="5" t="s">
        <v>119</v>
      </c>
      <c r="M10" s="5" t="s">
        <v>119</v>
      </c>
      <c r="N10" s="5" t="s">
        <v>119</v>
      </c>
      <c r="O10" s="5" t="s">
        <v>119</v>
      </c>
      <c r="P10" s="5" t="s">
        <v>119</v>
      </c>
      <c r="Q10" s="5" t="s">
        <v>119</v>
      </c>
    </row>
    <row r="11" spans="1:17" s="2" customFormat="1" thickBot="1">
      <c r="A11" s="108"/>
      <c r="B11" s="4"/>
      <c r="C11" s="4"/>
      <c r="D11" s="4"/>
      <c r="E11" s="4"/>
      <c r="F11" s="4"/>
      <c r="G11" s="4"/>
      <c r="H11" s="4"/>
      <c r="I11" s="112"/>
      <c r="J11" s="28"/>
      <c r="K11" s="5" t="s">
        <v>17</v>
      </c>
      <c r="L11" s="5" t="s">
        <v>119</v>
      </c>
      <c r="M11" s="5" t="s">
        <v>119</v>
      </c>
      <c r="N11" s="5" t="s">
        <v>119</v>
      </c>
      <c r="O11" s="5" t="s">
        <v>119</v>
      </c>
      <c r="P11" s="5" t="s">
        <v>119</v>
      </c>
      <c r="Q11" s="5" t="s">
        <v>119</v>
      </c>
    </row>
    <row r="12" spans="1:17" s="2" customFormat="1" thickBot="1">
      <c r="A12" s="108"/>
      <c r="B12" s="4"/>
      <c r="C12" s="4"/>
      <c r="D12" s="4"/>
      <c r="E12" s="4"/>
      <c r="F12" s="4"/>
      <c r="G12" s="4"/>
      <c r="H12" s="4"/>
      <c r="I12" s="112"/>
      <c r="J12" s="28"/>
      <c r="K12" s="28" t="s">
        <v>14</v>
      </c>
      <c r="L12" s="5" t="s">
        <v>119</v>
      </c>
      <c r="M12" s="5" t="s">
        <v>119</v>
      </c>
      <c r="N12" s="5" t="s">
        <v>119</v>
      </c>
      <c r="O12" s="5" t="s">
        <v>119</v>
      </c>
      <c r="P12" s="5" t="s">
        <v>119</v>
      </c>
      <c r="Q12" s="5" t="s">
        <v>119</v>
      </c>
    </row>
    <row r="13" spans="1:17" s="2" customFormat="1" thickBot="1">
      <c r="A13" s="108"/>
      <c r="B13" s="4"/>
      <c r="C13" s="4"/>
      <c r="D13" s="4"/>
      <c r="E13" s="4"/>
      <c r="F13" s="4"/>
      <c r="G13" s="4"/>
      <c r="H13" s="4"/>
      <c r="I13" s="112"/>
      <c r="J13" s="28"/>
      <c r="K13" s="28" t="s">
        <v>9</v>
      </c>
      <c r="L13" s="5" t="s">
        <v>119</v>
      </c>
      <c r="M13" s="5" t="s">
        <v>119</v>
      </c>
      <c r="N13" s="5" t="s">
        <v>119</v>
      </c>
      <c r="O13" s="5" t="s">
        <v>119</v>
      </c>
      <c r="P13" s="5" t="s">
        <v>119</v>
      </c>
      <c r="Q13" s="5" t="s">
        <v>119</v>
      </c>
    </row>
    <row r="14" spans="1:17" s="2" customFormat="1" ht="23.25" thickBot="1">
      <c r="A14" s="108"/>
      <c r="B14" s="4"/>
      <c r="C14" s="4"/>
      <c r="D14" s="4"/>
      <c r="E14" s="4"/>
      <c r="F14" s="4"/>
      <c r="G14" s="4"/>
      <c r="H14" s="4"/>
      <c r="I14" s="115" t="s">
        <v>75</v>
      </c>
      <c r="J14" s="28"/>
      <c r="K14" s="5" t="s">
        <v>109</v>
      </c>
      <c r="L14" s="5" t="s">
        <v>119</v>
      </c>
      <c r="M14" s="5" t="s">
        <v>119</v>
      </c>
      <c r="N14" s="5" t="s">
        <v>119</v>
      </c>
      <c r="O14" s="5" t="s">
        <v>119</v>
      </c>
      <c r="P14" s="5" t="s">
        <v>119</v>
      </c>
      <c r="Q14" s="5" t="s">
        <v>119</v>
      </c>
    </row>
    <row r="15" spans="1:17" s="2" customFormat="1" thickBot="1">
      <c r="A15" s="108"/>
      <c r="B15" s="42"/>
      <c r="C15" s="42"/>
      <c r="D15" s="42"/>
      <c r="E15" s="42"/>
      <c r="F15" s="42"/>
      <c r="G15" s="42"/>
      <c r="H15" s="42"/>
      <c r="I15" s="115"/>
      <c r="J15" s="39"/>
      <c r="K15" s="5" t="s">
        <v>17</v>
      </c>
      <c r="L15" s="50" t="s">
        <v>119</v>
      </c>
      <c r="M15" s="50" t="s">
        <v>119</v>
      </c>
      <c r="N15" s="50" t="s">
        <v>119</v>
      </c>
      <c r="O15" s="50" t="s">
        <v>119</v>
      </c>
      <c r="P15" s="50" t="s">
        <v>119</v>
      </c>
      <c r="Q15" s="50" t="s">
        <v>119</v>
      </c>
    </row>
    <row r="16" spans="1:17" s="2" customFormat="1" thickBot="1">
      <c r="A16" s="108"/>
      <c r="B16" s="42"/>
      <c r="C16" s="42"/>
      <c r="D16" s="42"/>
      <c r="E16" s="42"/>
      <c r="F16" s="42"/>
      <c r="G16" s="42"/>
      <c r="H16" s="42"/>
      <c r="I16" s="115"/>
      <c r="J16" s="39"/>
      <c r="K16" s="28" t="s">
        <v>14</v>
      </c>
      <c r="L16" s="50" t="s">
        <v>119</v>
      </c>
      <c r="M16" s="50" t="s">
        <v>119</v>
      </c>
      <c r="N16" s="50" t="s">
        <v>119</v>
      </c>
      <c r="O16" s="50" t="s">
        <v>119</v>
      </c>
      <c r="P16" s="50" t="s">
        <v>119</v>
      </c>
      <c r="Q16" s="50" t="s">
        <v>119</v>
      </c>
    </row>
    <row r="17" spans="1:18" s="2" customFormat="1" thickBot="1">
      <c r="A17" s="109"/>
      <c r="B17" s="37"/>
      <c r="C17" s="37"/>
      <c r="D17" s="37"/>
      <c r="E17" s="37"/>
      <c r="F17" s="37"/>
      <c r="G17" s="37"/>
      <c r="H17" s="37"/>
      <c r="I17" s="115"/>
      <c r="J17" s="38"/>
      <c r="K17" s="51" t="s">
        <v>9</v>
      </c>
      <c r="L17" s="20" t="s">
        <v>119</v>
      </c>
      <c r="M17" s="20" t="s">
        <v>119</v>
      </c>
      <c r="N17" s="20" t="s">
        <v>119</v>
      </c>
      <c r="O17" s="20" t="s">
        <v>119</v>
      </c>
      <c r="P17" s="20" t="s">
        <v>119</v>
      </c>
      <c r="Q17" s="20" t="s">
        <v>119</v>
      </c>
    </row>
    <row r="18" spans="1:18" s="2" customFormat="1" ht="12.75" customHeight="1">
      <c r="A18" s="118" t="s">
        <v>11</v>
      </c>
      <c r="B18" s="118"/>
      <c r="C18" s="42"/>
      <c r="D18" s="42"/>
      <c r="E18" s="42"/>
      <c r="F18" s="42"/>
      <c r="G18" s="42"/>
      <c r="H18" s="42"/>
      <c r="I18" s="7"/>
      <c r="J18" s="7"/>
      <c r="K18" s="31"/>
      <c r="L18" s="8"/>
      <c r="M18" s="8"/>
      <c r="N18" s="8"/>
      <c r="O18" s="8"/>
      <c r="P18" s="34"/>
      <c r="Q18" s="34"/>
    </row>
    <row r="19" spans="1:18" s="2" customFormat="1" ht="25.5" customHeight="1">
      <c r="A19" s="117" t="s">
        <v>12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50" t="s">
        <v>109</v>
      </c>
      <c r="L19" s="8" t="s">
        <v>119</v>
      </c>
      <c r="M19" s="8" t="s">
        <v>119</v>
      </c>
      <c r="N19" s="8" t="s">
        <v>119</v>
      </c>
      <c r="O19" s="8" t="s">
        <v>119</v>
      </c>
      <c r="P19" s="8" t="s">
        <v>119</v>
      </c>
      <c r="Q19" s="8" t="s">
        <v>119</v>
      </c>
    </row>
    <row r="20" spans="1:18" s="2" customFormat="1" ht="14.25" customHeight="1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50" t="s">
        <v>17</v>
      </c>
      <c r="L20" s="8" t="s">
        <v>119</v>
      </c>
      <c r="M20" s="8" t="s">
        <v>119</v>
      </c>
      <c r="N20" s="8" t="s">
        <v>119</v>
      </c>
      <c r="O20" s="8" t="s">
        <v>119</v>
      </c>
      <c r="P20" s="8" t="s">
        <v>119</v>
      </c>
      <c r="Q20" s="8" t="s">
        <v>119</v>
      </c>
    </row>
    <row r="21" spans="1:18" s="2" customFormat="1" ht="15.75" customHeight="1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48" t="s">
        <v>14</v>
      </c>
      <c r="L21" s="8" t="s">
        <v>119</v>
      </c>
      <c r="M21" s="8" t="s">
        <v>119</v>
      </c>
      <c r="N21" s="8" t="s">
        <v>119</v>
      </c>
      <c r="O21" s="8" t="s">
        <v>119</v>
      </c>
      <c r="P21" s="8" t="s">
        <v>119</v>
      </c>
      <c r="Q21" s="8" t="s">
        <v>119</v>
      </c>
    </row>
    <row r="22" spans="1:18" s="2" customFormat="1" ht="12.75" customHeight="1" thickBot="1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9" t="s">
        <v>9</v>
      </c>
      <c r="L22" s="20" t="s">
        <v>119</v>
      </c>
      <c r="M22" s="20" t="s">
        <v>119</v>
      </c>
      <c r="N22" s="20" t="s">
        <v>119</v>
      </c>
      <c r="O22" s="20" t="s">
        <v>119</v>
      </c>
      <c r="P22" s="20" t="s">
        <v>119</v>
      </c>
      <c r="Q22" s="20" t="s">
        <v>119</v>
      </c>
    </row>
    <row r="23" spans="1:18" s="2" customFormat="1" ht="24.75" customHeight="1" thickBot="1">
      <c r="A23" s="107" t="s">
        <v>55</v>
      </c>
      <c r="B23" s="110" t="s">
        <v>13</v>
      </c>
      <c r="C23" s="57">
        <v>26.75</v>
      </c>
      <c r="D23" s="57">
        <v>5.35</v>
      </c>
      <c r="E23" s="57">
        <v>5.35</v>
      </c>
      <c r="F23" s="57">
        <v>5.35</v>
      </c>
      <c r="G23" s="57">
        <v>5.35</v>
      </c>
      <c r="H23" s="57">
        <v>5.35</v>
      </c>
      <c r="I23" s="112" t="s">
        <v>76</v>
      </c>
      <c r="J23" s="29"/>
      <c r="K23" s="5" t="s">
        <v>109</v>
      </c>
      <c r="L23" s="60" t="s">
        <v>119</v>
      </c>
      <c r="M23" s="60" t="s">
        <v>119</v>
      </c>
      <c r="N23" s="60" t="s">
        <v>119</v>
      </c>
      <c r="O23" s="60" t="s">
        <v>119</v>
      </c>
      <c r="P23" s="60" t="s">
        <v>119</v>
      </c>
      <c r="Q23" s="60" t="s">
        <v>119</v>
      </c>
    </row>
    <row r="24" spans="1:18" s="2" customFormat="1" thickBot="1">
      <c r="A24" s="108"/>
      <c r="B24" s="120"/>
      <c r="C24" s="57"/>
      <c r="D24" s="57"/>
      <c r="E24" s="57"/>
      <c r="F24" s="57"/>
      <c r="G24" s="57"/>
      <c r="H24" s="57"/>
      <c r="I24" s="112"/>
      <c r="J24" s="29"/>
      <c r="K24" s="5" t="s">
        <v>17</v>
      </c>
      <c r="L24" s="60" t="s">
        <v>119</v>
      </c>
      <c r="M24" s="60" t="s">
        <v>119</v>
      </c>
      <c r="N24" s="60" t="s">
        <v>119</v>
      </c>
      <c r="O24" s="60" t="s">
        <v>119</v>
      </c>
      <c r="P24" s="60" t="s">
        <v>119</v>
      </c>
      <c r="Q24" s="60" t="s">
        <v>119</v>
      </c>
    </row>
    <row r="25" spans="1:18" s="2" customFormat="1" thickBot="1">
      <c r="A25" s="108"/>
      <c r="B25" s="120"/>
      <c r="C25" s="57"/>
      <c r="D25" s="57"/>
      <c r="E25" s="57"/>
      <c r="F25" s="57"/>
      <c r="G25" s="57"/>
      <c r="H25" s="57"/>
      <c r="I25" s="112"/>
      <c r="J25" s="29"/>
      <c r="K25" s="28" t="s">
        <v>14</v>
      </c>
      <c r="L25" s="60" t="s">
        <v>119</v>
      </c>
      <c r="M25" s="60" t="s">
        <v>119</v>
      </c>
      <c r="N25" s="60" t="s">
        <v>119</v>
      </c>
      <c r="O25" s="60" t="s">
        <v>119</v>
      </c>
      <c r="P25" s="60" t="s">
        <v>119</v>
      </c>
      <c r="Q25" s="60" t="s">
        <v>119</v>
      </c>
    </row>
    <row r="26" spans="1:18" s="2" customFormat="1" thickBot="1">
      <c r="A26" s="108"/>
      <c r="B26" s="120"/>
      <c r="C26" s="57"/>
      <c r="D26" s="57"/>
      <c r="E26" s="57"/>
      <c r="F26" s="57"/>
      <c r="G26" s="57"/>
      <c r="H26" s="57"/>
      <c r="I26" s="112"/>
      <c r="J26" s="29"/>
      <c r="K26" s="28" t="s">
        <v>9</v>
      </c>
      <c r="L26" s="61">
        <v>168.21520000000001</v>
      </c>
      <c r="M26" s="60">
        <v>30.150899999999996</v>
      </c>
      <c r="N26" s="60">
        <v>31.855499999999999</v>
      </c>
      <c r="O26" s="60">
        <v>33.480200000000004</v>
      </c>
      <c r="P26" s="60">
        <v>35.321900000000007</v>
      </c>
      <c r="Q26" s="60">
        <v>37.405699999999996</v>
      </c>
      <c r="R26" s="56"/>
    </row>
    <row r="27" spans="1:18" s="2" customFormat="1" ht="23.25" thickBot="1">
      <c r="A27" s="108"/>
      <c r="C27" s="58"/>
      <c r="D27" s="58"/>
      <c r="E27" s="58"/>
      <c r="F27" s="58"/>
      <c r="G27" s="58"/>
      <c r="H27" s="58"/>
      <c r="I27" s="112" t="s">
        <v>77</v>
      </c>
      <c r="J27" s="87"/>
      <c r="K27" s="5" t="s">
        <v>109</v>
      </c>
      <c r="L27" s="60" t="s">
        <v>119</v>
      </c>
      <c r="M27" s="60" t="s">
        <v>119</v>
      </c>
      <c r="N27" s="60" t="s">
        <v>119</v>
      </c>
      <c r="O27" s="60" t="s">
        <v>119</v>
      </c>
      <c r="P27" s="60" t="s">
        <v>119</v>
      </c>
      <c r="Q27" s="60" t="s">
        <v>119</v>
      </c>
      <c r="R27" s="56"/>
    </row>
    <row r="28" spans="1:18" s="2" customFormat="1" thickBot="1">
      <c r="A28" s="108"/>
      <c r="C28" s="58"/>
      <c r="D28" s="58"/>
      <c r="E28" s="58"/>
      <c r="F28" s="58"/>
      <c r="G28" s="58"/>
      <c r="H28" s="58"/>
      <c r="I28" s="112"/>
      <c r="J28" s="87"/>
      <c r="K28" s="5" t="s">
        <v>17</v>
      </c>
      <c r="L28" s="60" t="s">
        <v>119</v>
      </c>
      <c r="M28" s="60" t="s">
        <v>119</v>
      </c>
      <c r="N28" s="60" t="s">
        <v>119</v>
      </c>
      <c r="O28" s="60" t="s">
        <v>119</v>
      </c>
      <c r="P28" s="60" t="s">
        <v>119</v>
      </c>
      <c r="Q28" s="60" t="s">
        <v>119</v>
      </c>
      <c r="R28" s="56"/>
    </row>
    <row r="29" spans="1:18" s="2" customFormat="1" thickBot="1">
      <c r="A29" s="108"/>
      <c r="C29" s="58"/>
      <c r="D29" s="58"/>
      <c r="E29" s="58"/>
      <c r="F29" s="58"/>
      <c r="G29" s="58"/>
      <c r="H29" s="58"/>
      <c r="I29" s="112"/>
      <c r="J29" s="87"/>
      <c r="K29" s="28" t="s">
        <v>14</v>
      </c>
      <c r="L29" s="60" t="s">
        <v>119</v>
      </c>
      <c r="M29" s="60" t="s">
        <v>119</v>
      </c>
      <c r="N29" s="60" t="s">
        <v>119</v>
      </c>
      <c r="O29" s="60" t="s">
        <v>119</v>
      </c>
      <c r="P29" s="60" t="s">
        <v>119</v>
      </c>
      <c r="Q29" s="60" t="s">
        <v>119</v>
      </c>
      <c r="R29" s="56"/>
    </row>
    <row r="30" spans="1:18" s="2" customFormat="1" thickBot="1">
      <c r="A30" s="108"/>
      <c r="C30" s="58"/>
      <c r="D30" s="58"/>
      <c r="E30" s="58"/>
      <c r="F30" s="58"/>
      <c r="G30" s="58"/>
      <c r="H30" s="58"/>
      <c r="I30" s="112"/>
      <c r="J30" s="87"/>
      <c r="K30" s="28" t="s">
        <v>9</v>
      </c>
      <c r="L30" s="61">
        <v>74.379199999999997</v>
      </c>
      <c r="M30" s="61">
        <v>13.383400000000002</v>
      </c>
      <c r="N30" s="61">
        <v>14.0855</v>
      </c>
      <c r="O30" s="61">
        <v>14.828099999999999</v>
      </c>
      <c r="P30" s="61">
        <v>15.614600000000001</v>
      </c>
      <c r="Q30" s="61">
        <v>16.466599999999996</v>
      </c>
      <c r="R30" s="56"/>
    </row>
    <row r="31" spans="1:18" s="2" customFormat="1" ht="57" thickBot="1">
      <c r="A31" s="108"/>
      <c r="B31" s="3" t="s">
        <v>73</v>
      </c>
      <c r="C31" s="59">
        <v>156.69999999999999</v>
      </c>
      <c r="D31" s="59">
        <v>31.404</v>
      </c>
      <c r="E31" s="59">
        <v>31.498999999999999</v>
      </c>
      <c r="F31" s="59">
        <v>31.298999999999999</v>
      </c>
      <c r="G31" s="59">
        <v>31.298999999999999</v>
      </c>
      <c r="H31" s="59">
        <v>31.199000000000002</v>
      </c>
      <c r="I31" s="112" t="s">
        <v>78</v>
      </c>
      <c r="J31" s="29"/>
      <c r="K31" s="5" t="s">
        <v>109</v>
      </c>
      <c r="L31" s="60" t="s">
        <v>119</v>
      </c>
      <c r="M31" s="60" t="s">
        <v>119</v>
      </c>
      <c r="N31" s="60" t="s">
        <v>119</v>
      </c>
      <c r="O31" s="60" t="s">
        <v>119</v>
      </c>
      <c r="P31" s="60" t="s">
        <v>119</v>
      </c>
      <c r="Q31" s="60" t="s">
        <v>119</v>
      </c>
      <c r="R31" s="56"/>
    </row>
    <row r="32" spans="1:18" s="2" customFormat="1" ht="16.5" customHeight="1" thickBot="1">
      <c r="A32" s="108"/>
      <c r="B32" s="120" t="s">
        <v>74</v>
      </c>
      <c r="C32" s="59">
        <v>4872.6049999999996</v>
      </c>
      <c r="D32" s="59">
        <v>977.601</v>
      </c>
      <c r="E32" s="59">
        <v>981.50099999999998</v>
      </c>
      <c r="F32" s="59">
        <v>972.50099999999998</v>
      </c>
      <c r="G32" s="59">
        <v>972.50099999999998</v>
      </c>
      <c r="H32" s="59">
        <v>968.50099999999998</v>
      </c>
      <c r="I32" s="112"/>
      <c r="J32" s="29"/>
      <c r="K32" s="5" t="s">
        <v>17</v>
      </c>
      <c r="L32" s="60" t="s">
        <v>119</v>
      </c>
      <c r="M32" s="60" t="s">
        <v>119</v>
      </c>
      <c r="N32" s="60" t="s">
        <v>119</v>
      </c>
      <c r="O32" s="60" t="s">
        <v>119</v>
      </c>
      <c r="P32" s="60" t="s">
        <v>119</v>
      </c>
      <c r="Q32" s="60" t="s">
        <v>119</v>
      </c>
      <c r="R32" s="56"/>
    </row>
    <row r="33" spans="1:18" s="2" customFormat="1" thickBot="1">
      <c r="A33" s="108"/>
      <c r="B33" s="120"/>
      <c r="C33" s="10"/>
      <c r="D33" s="10"/>
      <c r="E33" s="10"/>
      <c r="F33" s="10"/>
      <c r="G33" s="10"/>
      <c r="H33" s="10"/>
      <c r="I33" s="112"/>
      <c r="J33" s="29"/>
      <c r="K33" s="28" t="s">
        <v>14</v>
      </c>
      <c r="L33" s="60" t="s">
        <v>119</v>
      </c>
      <c r="M33" s="60" t="s">
        <v>119</v>
      </c>
      <c r="N33" s="60" t="s">
        <v>119</v>
      </c>
      <c r="O33" s="60" t="s">
        <v>119</v>
      </c>
      <c r="P33" s="60" t="s">
        <v>119</v>
      </c>
      <c r="Q33" s="60" t="s">
        <v>119</v>
      </c>
      <c r="R33" s="56"/>
    </row>
    <row r="34" spans="1:18" s="2" customFormat="1" ht="42" customHeight="1" thickBot="1">
      <c r="A34" s="108"/>
      <c r="B34" s="120"/>
      <c r="C34" s="10"/>
      <c r="D34" s="10"/>
      <c r="E34" s="10"/>
      <c r="F34" s="10"/>
      <c r="G34" s="10"/>
      <c r="H34" s="10"/>
      <c r="I34" s="112"/>
      <c r="J34" s="29"/>
      <c r="K34" s="28" t="s">
        <v>9</v>
      </c>
      <c r="L34" s="60">
        <v>793.12099999999998</v>
      </c>
      <c r="M34" s="60">
        <v>147.59920000000002</v>
      </c>
      <c r="N34" s="60">
        <v>153.50229999999999</v>
      </c>
      <c r="O34" s="60">
        <v>158.011</v>
      </c>
      <c r="P34" s="60">
        <v>164.029</v>
      </c>
      <c r="Q34" s="60">
        <v>169.9795</v>
      </c>
      <c r="R34" s="56"/>
    </row>
    <row r="35" spans="1:18" s="2" customFormat="1" ht="23.25" customHeight="1" thickBot="1">
      <c r="A35" s="108"/>
      <c r="B35" s="33"/>
      <c r="C35" s="11"/>
      <c r="I35" s="112" t="s">
        <v>79</v>
      </c>
      <c r="J35" s="29"/>
      <c r="K35" s="5" t="s">
        <v>109</v>
      </c>
      <c r="L35" s="60" t="s">
        <v>119</v>
      </c>
      <c r="M35" s="60" t="s">
        <v>119</v>
      </c>
      <c r="N35" s="60" t="s">
        <v>119</v>
      </c>
      <c r="O35" s="60" t="s">
        <v>119</v>
      </c>
      <c r="P35" s="60" t="s">
        <v>119</v>
      </c>
      <c r="Q35" s="60" t="s">
        <v>119</v>
      </c>
      <c r="R35" s="56"/>
    </row>
    <row r="36" spans="1:18" s="2" customFormat="1" thickBot="1">
      <c r="A36" s="108"/>
      <c r="B36" s="33"/>
      <c r="C36" s="11"/>
      <c r="I36" s="112"/>
      <c r="J36" s="29"/>
      <c r="K36" s="5" t="s">
        <v>17</v>
      </c>
      <c r="L36" s="60" t="s">
        <v>119</v>
      </c>
      <c r="M36" s="60" t="s">
        <v>119</v>
      </c>
      <c r="N36" s="60" t="s">
        <v>119</v>
      </c>
      <c r="O36" s="60" t="s">
        <v>119</v>
      </c>
      <c r="P36" s="60" t="s">
        <v>119</v>
      </c>
      <c r="Q36" s="60" t="s">
        <v>119</v>
      </c>
      <c r="R36" s="56"/>
    </row>
    <row r="37" spans="1:18" s="2" customFormat="1" thickBot="1">
      <c r="A37" s="108"/>
      <c r="B37" s="33"/>
      <c r="C37" s="11"/>
      <c r="I37" s="112"/>
      <c r="J37" s="29"/>
      <c r="K37" s="28" t="s">
        <v>14</v>
      </c>
      <c r="L37" s="60" t="s">
        <v>119</v>
      </c>
      <c r="M37" s="60" t="s">
        <v>119</v>
      </c>
      <c r="N37" s="60" t="s">
        <v>119</v>
      </c>
      <c r="O37" s="60" t="s">
        <v>119</v>
      </c>
      <c r="P37" s="60" t="s">
        <v>119</v>
      </c>
      <c r="Q37" s="60" t="s">
        <v>119</v>
      </c>
      <c r="R37" s="56"/>
    </row>
    <row r="38" spans="1:18" s="2" customFormat="1" thickBot="1">
      <c r="A38" s="108"/>
      <c r="B38" s="33"/>
      <c r="C38" s="11"/>
      <c r="I38" s="112"/>
      <c r="J38" s="29"/>
      <c r="K38" s="28" t="s">
        <v>9</v>
      </c>
      <c r="L38" s="61">
        <v>78.513700000000014</v>
      </c>
      <c r="M38" s="61">
        <v>13.663600000000001</v>
      </c>
      <c r="N38" s="61">
        <v>14.814200000000001</v>
      </c>
      <c r="O38" s="61">
        <v>15.1294</v>
      </c>
      <c r="P38" s="61">
        <v>16.731900000000003</v>
      </c>
      <c r="Q38" s="61">
        <v>18.174599999999998</v>
      </c>
      <c r="R38" s="56"/>
    </row>
    <row r="39" spans="1:18" s="2" customFormat="1" ht="28.5" customHeight="1" thickBot="1">
      <c r="A39" s="108"/>
      <c r="B39" s="120" t="s">
        <v>63</v>
      </c>
      <c r="C39" s="57">
        <v>776.27599999999995</v>
      </c>
      <c r="D39" s="57">
        <v>776.27599999999995</v>
      </c>
      <c r="E39" s="57">
        <v>776.27599999999995</v>
      </c>
      <c r="F39" s="57">
        <v>776.27599999999995</v>
      </c>
      <c r="G39" s="57">
        <v>776.27599999999995</v>
      </c>
      <c r="H39" s="57">
        <v>776.27599999999995</v>
      </c>
      <c r="I39" s="112" t="s">
        <v>80</v>
      </c>
      <c r="J39" s="3"/>
      <c r="K39" s="5" t="s">
        <v>109</v>
      </c>
      <c r="L39" s="60" t="s">
        <v>119</v>
      </c>
      <c r="M39" s="60" t="s">
        <v>119</v>
      </c>
      <c r="N39" s="60" t="s">
        <v>119</v>
      </c>
      <c r="O39" s="60" t="s">
        <v>119</v>
      </c>
      <c r="P39" s="60" t="s">
        <v>119</v>
      </c>
      <c r="Q39" s="60" t="s">
        <v>119</v>
      </c>
      <c r="R39" s="56"/>
    </row>
    <row r="40" spans="1:18" s="2" customFormat="1" ht="30.75" customHeight="1" thickBot="1">
      <c r="A40" s="108"/>
      <c r="B40" s="120"/>
      <c r="C40" s="3"/>
      <c r="D40" s="3"/>
      <c r="E40" s="3"/>
      <c r="F40" s="3"/>
      <c r="G40" s="3"/>
      <c r="H40" s="3"/>
      <c r="I40" s="112"/>
      <c r="J40" s="3"/>
      <c r="K40" s="5" t="s">
        <v>17</v>
      </c>
      <c r="L40" s="60" t="s">
        <v>119</v>
      </c>
      <c r="M40" s="60" t="s">
        <v>119</v>
      </c>
      <c r="N40" s="60" t="s">
        <v>119</v>
      </c>
      <c r="O40" s="60" t="s">
        <v>119</v>
      </c>
      <c r="P40" s="60" t="s">
        <v>119</v>
      </c>
      <c r="Q40" s="60" t="s">
        <v>119</v>
      </c>
      <c r="R40" s="56"/>
    </row>
    <row r="41" spans="1:18" s="2" customFormat="1" ht="20.25" customHeight="1" thickBot="1">
      <c r="A41" s="108"/>
      <c r="B41" s="116" t="s">
        <v>31</v>
      </c>
      <c r="C41" s="3">
        <v>20</v>
      </c>
      <c r="D41" s="3">
        <v>20</v>
      </c>
      <c r="E41" s="3">
        <v>20</v>
      </c>
      <c r="F41" s="3">
        <v>20</v>
      </c>
      <c r="G41" s="3">
        <v>20</v>
      </c>
      <c r="H41" s="3">
        <v>20</v>
      </c>
      <c r="I41" s="112"/>
      <c r="J41" s="3"/>
      <c r="K41" s="28" t="s">
        <v>14</v>
      </c>
      <c r="L41" s="60" t="s">
        <v>119</v>
      </c>
      <c r="M41" s="60" t="s">
        <v>119</v>
      </c>
      <c r="N41" s="60" t="s">
        <v>119</v>
      </c>
      <c r="O41" s="60" t="s">
        <v>119</v>
      </c>
      <c r="P41" s="60" t="s">
        <v>119</v>
      </c>
      <c r="Q41" s="60" t="s">
        <v>119</v>
      </c>
      <c r="R41" s="56"/>
    </row>
    <row r="42" spans="1:18" s="2" customFormat="1" ht="30" customHeight="1" thickBot="1">
      <c r="A42" s="108"/>
      <c r="B42" s="116"/>
      <c r="C42" s="3"/>
      <c r="D42" s="3"/>
      <c r="E42" s="3"/>
      <c r="F42" s="3"/>
      <c r="G42" s="3"/>
      <c r="H42" s="3"/>
      <c r="I42" s="112"/>
      <c r="J42" s="3"/>
      <c r="K42" s="28" t="s">
        <v>9</v>
      </c>
      <c r="L42" s="61">
        <v>984.94449999999983</v>
      </c>
      <c r="M42" s="61">
        <v>175.37870000000001</v>
      </c>
      <c r="N42" s="61">
        <v>186.43679999999998</v>
      </c>
      <c r="O42" s="61">
        <v>196.83989999999997</v>
      </c>
      <c r="P42" s="61">
        <v>206.09570000000002</v>
      </c>
      <c r="Q42" s="61">
        <v>220.19340000000003</v>
      </c>
      <c r="R42" s="56"/>
    </row>
    <row r="43" spans="1:18" s="2" customFormat="1" ht="23.25" customHeight="1" thickBot="1">
      <c r="A43" s="108"/>
      <c r="I43" s="112" t="s">
        <v>81</v>
      </c>
      <c r="J43" s="3"/>
      <c r="K43" s="5" t="s">
        <v>109</v>
      </c>
      <c r="L43" s="60" t="s">
        <v>119</v>
      </c>
      <c r="M43" s="60" t="s">
        <v>119</v>
      </c>
      <c r="N43" s="60" t="s">
        <v>119</v>
      </c>
      <c r="O43" s="60" t="s">
        <v>119</v>
      </c>
      <c r="P43" s="60" t="s">
        <v>119</v>
      </c>
      <c r="Q43" s="60" t="s">
        <v>119</v>
      </c>
    </row>
    <row r="44" spans="1:18" s="2" customFormat="1" thickBot="1">
      <c r="A44" s="108"/>
      <c r="I44" s="112"/>
      <c r="J44" s="3"/>
      <c r="K44" s="5" t="s">
        <v>17</v>
      </c>
      <c r="L44" s="60" t="s">
        <v>119</v>
      </c>
      <c r="M44" s="60" t="s">
        <v>119</v>
      </c>
      <c r="N44" s="60" t="s">
        <v>119</v>
      </c>
      <c r="O44" s="60" t="s">
        <v>119</v>
      </c>
      <c r="P44" s="60" t="s">
        <v>119</v>
      </c>
      <c r="Q44" s="60" t="s">
        <v>119</v>
      </c>
    </row>
    <row r="45" spans="1:18" s="2" customFormat="1" thickBot="1">
      <c r="A45" s="108"/>
      <c r="I45" s="112"/>
      <c r="J45" s="3"/>
      <c r="K45" s="28" t="s">
        <v>14</v>
      </c>
      <c r="L45" s="60" t="s">
        <v>119</v>
      </c>
      <c r="M45" s="60" t="s">
        <v>119</v>
      </c>
      <c r="N45" s="60" t="s">
        <v>119</v>
      </c>
      <c r="O45" s="60" t="s">
        <v>119</v>
      </c>
      <c r="P45" s="60" t="s">
        <v>119</v>
      </c>
      <c r="Q45" s="60" t="s">
        <v>119</v>
      </c>
    </row>
    <row r="46" spans="1:18" s="2" customFormat="1" thickBot="1">
      <c r="A46" s="108"/>
      <c r="I46" s="112"/>
      <c r="J46" s="3"/>
      <c r="K46" s="28" t="s">
        <v>9</v>
      </c>
      <c r="L46" s="60" t="s">
        <v>119</v>
      </c>
      <c r="M46" s="60" t="s">
        <v>119</v>
      </c>
      <c r="N46" s="60" t="s">
        <v>119</v>
      </c>
      <c r="O46" s="60" t="s">
        <v>119</v>
      </c>
      <c r="P46" s="60" t="s">
        <v>119</v>
      </c>
      <c r="Q46" s="60" t="s">
        <v>119</v>
      </c>
    </row>
    <row r="47" spans="1:18" s="2" customFormat="1" ht="23.25" thickBot="1">
      <c r="A47" s="108"/>
      <c r="I47" s="112" t="s">
        <v>82</v>
      </c>
      <c r="J47" s="87"/>
      <c r="K47" s="5" t="s">
        <v>109</v>
      </c>
      <c r="L47" s="60" t="s">
        <v>119</v>
      </c>
      <c r="M47" s="60" t="s">
        <v>119</v>
      </c>
      <c r="N47" s="60" t="s">
        <v>119</v>
      </c>
      <c r="O47" s="60" t="s">
        <v>119</v>
      </c>
      <c r="P47" s="60" t="s">
        <v>119</v>
      </c>
      <c r="Q47" s="60" t="s">
        <v>119</v>
      </c>
    </row>
    <row r="48" spans="1:18" s="2" customFormat="1" thickBot="1">
      <c r="A48" s="108"/>
      <c r="I48" s="112"/>
      <c r="J48" s="87"/>
      <c r="K48" s="5" t="s">
        <v>17</v>
      </c>
      <c r="L48" s="60" t="s">
        <v>119</v>
      </c>
      <c r="M48" s="60" t="s">
        <v>119</v>
      </c>
      <c r="N48" s="60" t="s">
        <v>119</v>
      </c>
      <c r="O48" s="60" t="s">
        <v>119</v>
      </c>
      <c r="P48" s="60" t="s">
        <v>119</v>
      </c>
      <c r="Q48" s="60" t="s">
        <v>119</v>
      </c>
    </row>
    <row r="49" spans="1:17" s="2" customFormat="1" thickBot="1">
      <c r="A49" s="108"/>
      <c r="I49" s="112"/>
      <c r="J49" s="87"/>
      <c r="K49" s="28" t="s">
        <v>14</v>
      </c>
      <c r="L49" s="60" t="s">
        <v>119</v>
      </c>
      <c r="M49" s="60" t="s">
        <v>119</v>
      </c>
      <c r="N49" s="60" t="s">
        <v>119</v>
      </c>
      <c r="O49" s="60" t="s">
        <v>119</v>
      </c>
      <c r="P49" s="60" t="s">
        <v>119</v>
      </c>
      <c r="Q49" s="60" t="s">
        <v>119</v>
      </c>
    </row>
    <row r="50" spans="1:17" s="2" customFormat="1" thickBot="1">
      <c r="A50" s="108"/>
      <c r="I50" s="112"/>
      <c r="J50" s="87"/>
      <c r="K50" s="28" t="s">
        <v>9</v>
      </c>
      <c r="L50" s="60" t="s">
        <v>119</v>
      </c>
      <c r="M50" s="60" t="s">
        <v>119</v>
      </c>
      <c r="N50" s="60" t="s">
        <v>119</v>
      </c>
      <c r="O50" s="60" t="s">
        <v>119</v>
      </c>
      <c r="P50" s="60" t="s">
        <v>119</v>
      </c>
      <c r="Q50" s="60" t="s">
        <v>119</v>
      </c>
    </row>
    <row r="51" spans="1:17" s="2" customFormat="1" ht="23.25" thickBot="1">
      <c r="A51" s="108"/>
      <c r="B51" s="4"/>
      <c r="C51" s="4"/>
      <c r="D51" s="4"/>
      <c r="E51" s="4"/>
      <c r="F51" s="4"/>
      <c r="G51" s="4"/>
      <c r="H51" s="4"/>
      <c r="I51" s="112" t="s">
        <v>83</v>
      </c>
      <c r="J51" s="29"/>
      <c r="K51" s="5" t="s">
        <v>109</v>
      </c>
      <c r="L51" s="60" t="s">
        <v>119</v>
      </c>
      <c r="M51" s="60" t="s">
        <v>119</v>
      </c>
      <c r="N51" s="60" t="s">
        <v>119</v>
      </c>
      <c r="O51" s="60" t="s">
        <v>119</v>
      </c>
      <c r="P51" s="60" t="s">
        <v>119</v>
      </c>
      <c r="Q51" s="60" t="s">
        <v>119</v>
      </c>
    </row>
    <row r="52" spans="1:17" s="2" customFormat="1" ht="11.25" customHeight="1" thickBot="1">
      <c r="A52" s="108"/>
      <c r="B52" s="85"/>
      <c r="C52" s="7"/>
      <c r="D52" s="7"/>
      <c r="E52" s="7"/>
      <c r="F52" s="7"/>
      <c r="G52" s="7"/>
      <c r="H52" s="7"/>
      <c r="I52" s="112"/>
      <c r="J52" s="7"/>
      <c r="K52" s="5" t="s">
        <v>17</v>
      </c>
      <c r="L52" s="60" t="s">
        <v>119</v>
      </c>
      <c r="M52" s="60" t="s">
        <v>119</v>
      </c>
      <c r="N52" s="60" t="s">
        <v>119</v>
      </c>
      <c r="O52" s="60" t="s">
        <v>119</v>
      </c>
      <c r="P52" s="60" t="s">
        <v>119</v>
      </c>
      <c r="Q52" s="60" t="s">
        <v>119</v>
      </c>
    </row>
    <row r="53" spans="1:17" s="2" customFormat="1" ht="11.25" customHeight="1" thickBot="1">
      <c r="A53" s="108"/>
      <c r="B53" s="85"/>
      <c r="C53" s="7"/>
      <c r="D53" s="7"/>
      <c r="E53" s="7"/>
      <c r="F53" s="7"/>
      <c r="G53" s="7"/>
      <c r="H53" s="7"/>
      <c r="I53" s="112"/>
      <c r="J53" s="7"/>
      <c r="K53" s="28" t="s">
        <v>14</v>
      </c>
      <c r="L53" s="60" t="s">
        <v>119</v>
      </c>
      <c r="M53" s="60" t="s">
        <v>119</v>
      </c>
      <c r="N53" s="60" t="s">
        <v>119</v>
      </c>
      <c r="O53" s="60" t="s">
        <v>119</v>
      </c>
      <c r="P53" s="60" t="s">
        <v>119</v>
      </c>
      <c r="Q53" s="60" t="s">
        <v>119</v>
      </c>
    </row>
    <row r="54" spans="1:17" s="2" customFormat="1" thickBot="1">
      <c r="A54" s="109"/>
      <c r="B54" s="86"/>
      <c r="C54" s="38"/>
      <c r="D54" s="38"/>
      <c r="E54" s="38"/>
      <c r="F54" s="38"/>
      <c r="G54" s="38"/>
      <c r="H54" s="38"/>
      <c r="I54" s="112"/>
      <c r="J54" s="38"/>
      <c r="K54" s="51" t="s">
        <v>9</v>
      </c>
      <c r="L54" s="62" t="s">
        <v>119</v>
      </c>
      <c r="M54" s="62" t="s">
        <v>119</v>
      </c>
      <c r="N54" s="62" t="s">
        <v>119</v>
      </c>
      <c r="O54" s="62" t="s">
        <v>119</v>
      </c>
      <c r="P54" s="62" t="s">
        <v>119</v>
      </c>
      <c r="Q54" s="62" t="s">
        <v>119</v>
      </c>
    </row>
    <row r="55" spans="1:17" s="2" customFormat="1" ht="11.25" customHeight="1">
      <c r="A55" s="117" t="s">
        <v>19</v>
      </c>
      <c r="B55" s="117"/>
      <c r="C55" s="7"/>
      <c r="D55" s="7"/>
      <c r="E55" s="7"/>
      <c r="F55" s="7"/>
      <c r="G55" s="7"/>
      <c r="H55" s="7"/>
      <c r="I55" s="7"/>
      <c r="J55" s="7"/>
      <c r="K55" s="31"/>
      <c r="L55" s="63"/>
      <c r="M55" s="63"/>
      <c r="N55" s="63"/>
      <c r="O55" s="63"/>
      <c r="P55" s="64"/>
      <c r="Q55" s="65"/>
    </row>
    <row r="56" spans="1:17" s="2" customFormat="1" ht="23.25" customHeight="1">
      <c r="A56" s="117" t="s">
        <v>18</v>
      </c>
      <c r="B56" s="117"/>
      <c r="C56" s="117"/>
      <c r="D56" s="117"/>
      <c r="E56" s="117"/>
      <c r="F56" s="117"/>
      <c r="G56" s="117"/>
      <c r="H56" s="117"/>
      <c r="I56" s="117"/>
      <c r="J56" s="117"/>
      <c r="K56" s="50" t="s">
        <v>109</v>
      </c>
      <c r="L56" s="63" t="s">
        <v>119</v>
      </c>
      <c r="M56" s="63" t="s">
        <v>119</v>
      </c>
      <c r="N56" s="63" t="s">
        <v>119</v>
      </c>
      <c r="O56" s="63" t="s">
        <v>119</v>
      </c>
      <c r="P56" s="63" t="s">
        <v>119</v>
      </c>
      <c r="Q56" s="63" t="s">
        <v>119</v>
      </c>
    </row>
    <row r="57" spans="1:17" s="2" customFormat="1" ht="13.5" customHeight="1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50" t="s">
        <v>17</v>
      </c>
      <c r="L57" s="63" t="s">
        <v>119</v>
      </c>
      <c r="M57" s="63" t="s">
        <v>119</v>
      </c>
      <c r="N57" s="63" t="s">
        <v>119</v>
      </c>
      <c r="O57" s="63" t="s">
        <v>119</v>
      </c>
      <c r="P57" s="63" t="s">
        <v>119</v>
      </c>
      <c r="Q57" s="63" t="s">
        <v>119</v>
      </c>
    </row>
    <row r="58" spans="1:17" s="2" customFormat="1" ht="14.25" customHeight="1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48" t="s">
        <v>14</v>
      </c>
      <c r="L58" s="63" t="s">
        <v>119</v>
      </c>
      <c r="M58" s="63" t="s">
        <v>119</v>
      </c>
      <c r="N58" s="63" t="s">
        <v>119</v>
      </c>
      <c r="O58" s="63" t="s">
        <v>119</v>
      </c>
      <c r="P58" s="63" t="s">
        <v>119</v>
      </c>
      <c r="Q58" s="63" t="s">
        <v>119</v>
      </c>
    </row>
    <row r="59" spans="1:17" s="2" customFormat="1" ht="14.25" customHeight="1" thickBo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9" t="s">
        <v>9</v>
      </c>
      <c r="L59" s="62">
        <v>2099.1736000000005</v>
      </c>
      <c r="M59" s="62">
        <v>380.17580000000004</v>
      </c>
      <c r="N59" s="62">
        <v>400.69529999999997</v>
      </c>
      <c r="O59" s="62">
        <v>418.2876</v>
      </c>
      <c r="P59" s="62">
        <v>437.79409999999996</v>
      </c>
      <c r="Q59" s="62">
        <v>462.22080000000005</v>
      </c>
    </row>
    <row r="60" spans="1:17" s="2" customFormat="1" ht="22.5" customHeight="1" thickBot="1">
      <c r="A60" s="118" t="s">
        <v>20</v>
      </c>
      <c r="B60" s="110" t="s">
        <v>84</v>
      </c>
      <c r="C60" s="66">
        <v>78.56</v>
      </c>
      <c r="D60" s="66">
        <v>15.712</v>
      </c>
      <c r="E60" s="66">
        <v>15.712</v>
      </c>
      <c r="F60" s="66">
        <v>15.712</v>
      </c>
      <c r="G60" s="66">
        <v>15.712</v>
      </c>
      <c r="H60" s="66">
        <v>15.712</v>
      </c>
      <c r="I60" s="112" t="s">
        <v>67</v>
      </c>
      <c r="J60" s="29"/>
      <c r="K60" s="5" t="s">
        <v>109</v>
      </c>
      <c r="L60" s="60" t="s">
        <v>119</v>
      </c>
      <c r="M60" s="60" t="s">
        <v>119</v>
      </c>
      <c r="N60" s="60" t="s">
        <v>119</v>
      </c>
      <c r="O60" s="60" t="s">
        <v>119</v>
      </c>
      <c r="P60" s="60" t="s">
        <v>119</v>
      </c>
      <c r="Q60" s="60" t="s">
        <v>119</v>
      </c>
    </row>
    <row r="61" spans="1:17" s="2" customFormat="1" thickBot="1">
      <c r="A61" s="117"/>
      <c r="B61" s="111"/>
      <c r="C61" s="40"/>
      <c r="D61" s="40"/>
      <c r="E61" s="40"/>
      <c r="F61" s="40"/>
      <c r="G61" s="40"/>
      <c r="H61" s="40"/>
      <c r="I61" s="112"/>
      <c r="J61" s="29"/>
      <c r="K61" s="5" t="s">
        <v>17</v>
      </c>
      <c r="L61" s="60" t="s">
        <v>119</v>
      </c>
      <c r="M61" s="60" t="s">
        <v>119</v>
      </c>
      <c r="N61" s="60" t="s">
        <v>119</v>
      </c>
      <c r="O61" s="60" t="s">
        <v>119</v>
      </c>
      <c r="P61" s="60" t="s">
        <v>119</v>
      </c>
      <c r="Q61" s="60" t="s">
        <v>119</v>
      </c>
    </row>
    <row r="62" spans="1:17" s="2" customFormat="1" thickBot="1">
      <c r="A62" s="117"/>
      <c r="B62" s="111"/>
      <c r="C62" s="40"/>
      <c r="D62" s="40"/>
      <c r="E62" s="40"/>
      <c r="F62" s="40"/>
      <c r="G62" s="40"/>
      <c r="H62" s="40"/>
      <c r="I62" s="112"/>
      <c r="J62" s="29"/>
      <c r="K62" s="28" t="s">
        <v>14</v>
      </c>
      <c r="L62" s="60" t="s">
        <v>119</v>
      </c>
      <c r="M62" s="60" t="s">
        <v>119</v>
      </c>
      <c r="N62" s="60" t="s">
        <v>119</v>
      </c>
      <c r="O62" s="60" t="s">
        <v>119</v>
      </c>
      <c r="P62" s="60" t="s">
        <v>119</v>
      </c>
      <c r="Q62" s="60" t="s">
        <v>119</v>
      </c>
    </row>
    <row r="63" spans="1:17" s="2" customFormat="1" ht="22.5" customHeight="1" thickBot="1">
      <c r="A63" s="117"/>
      <c r="B63" s="111"/>
      <c r="C63" s="40"/>
      <c r="D63" s="40"/>
      <c r="E63" s="40"/>
      <c r="F63" s="40"/>
      <c r="G63" s="40"/>
      <c r="H63" s="40"/>
      <c r="I63" s="112"/>
      <c r="J63" s="29"/>
      <c r="K63" s="28" t="s">
        <v>9</v>
      </c>
      <c r="L63" s="61">
        <v>117.70370000000001</v>
      </c>
      <c r="M63" s="60">
        <v>21.193300000000004</v>
      </c>
      <c r="N63" s="60">
        <v>22.3309</v>
      </c>
      <c r="O63" s="60">
        <v>23.549900000000001</v>
      </c>
      <c r="P63" s="60">
        <v>24.706199999999995</v>
      </c>
      <c r="Q63" s="60">
        <v>25.924400000000002</v>
      </c>
    </row>
    <row r="64" spans="1:17" s="2" customFormat="1" ht="23.25" thickBot="1">
      <c r="A64" s="117"/>
      <c r="I64" s="112" t="s">
        <v>68</v>
      </c>
      <c r="J64" s="29"/>
      <c r="K64" s="5" t="s">
        <v>109</v>
      </c>
      <c r="L64" s="60" t="s">
        <v>119</v>
      </c>
      <c r="M64" s="60" t="s">
        <v>119</v>
      </c>
      <c r="N64" s="60" t="s">
        <v>119</v>
      </c>
      <c r="O64" s="60" t="s">
        <v>119</v>
      </c>
      <c r="P64" s="60" t="s">
        <v>119</v>
      </c>
      <c r="Q64" s="60" t="s">
        <v>119</v>
      </c>
    </row>
    <row r="65" spans="1:17" s="2" customFormat="1" thickBot="1">
      <c r="A65" s="117"/>
      <c r="I65" s="112"/>
      <c r="J65" s="29"/>
      <c r="K65" s="5" t="s">
        <v>17</v>
      </c>
      <c r="L65" s="60" t="s">
        <v>119</v>
      </c>
      <c r="M65" s="60" t="s">
        <v>119</v>
      </c>
      <c r="N65" s="60" t="s">
        <v>119</v>
      </c>
      <c r="O65" s="60" t="s">
        <v>119</v>
      </c>
      <c r="P65" s="60" t="s">
        <v>119</v>
      </c>
      <c r="Q65" s="60" t="s">
        <v>119</v>
      </c>
    </row>
    <row r="66" spans="1:17" s="2" customFormat="1" thickBot="1">
      <c r="A66" s="117"/>
      <c r="I66" s="112"/>
      <c r="J66" s="29"/>
      <c r="K66" s="28" t="s">
        <v>14</v>
      </c>
      <c r="L66" s="60" t="s">
        <v>119</v>
      </c>
      <c r="M66" s="60" t="s">
        <v>119</v>
      </c>
      <c r="N66" s="60" t="s">
        <v>119</v>
      </c>
      <c r="O66" s="60" t="s">
        <v>119</v>
      </c>
      <c r="P66" s="60" t="s">
        <v>119</v>
      </c>
      <c r="Q66" s="60" t="s">
        <v>119</v>
      </c>
    </row>
    <row r="67" spans="1:17" s="2" customFormat="1" ht="16.5" customHeight="1" thickBot="1">
      <c r="A67" s="117"/>
      <c r="I67" s="112"/>
      <c r="J67" s="29"/>
      <c r="K67" s="28" t="s">
        <v>9</v>
      </c>
      <c r="L67" s="60" t="s">
        <v>119</v>
      </c>
      <c r="M67" s="60" t="s">
        <v>119</v>
      </c>
      <c r="N67" s="60" t="s">
        <v>119</v>
      </c>
      <c r="O67" s="60" t="s">
        <v>119</v>
      </c>
      <c r="P67" s="60" t="s">
        <v>119</v>
      </c>
      <c r="Q67" s="60" t="s">
        <v>119</v>
      </c>
    </row>
    <row r="68" spans="1:17" s="2" customFormat="1" ht="23.25" thickBot="1">
      <c r="A68" s="117"/>
      <c r="I68" s="112" t="s">
        <v>21</v>
      </c>
      <c r="J68" s="87"/>
      <c r="K68" s="5" t="s">
        <v>109</v>
      </c>
      <c r="L68" s="60" t="s">
        <v>119</v>
      </c>
      <c r="M68" s="60" t="s">
        <v>119</v>
      </c>
      <c r="N68" s="60" t="s">
        <v>119</v>
      </c>
      <c r="O68" s="60" t="s">
        <v>119</v>
      </c>
      <c r="P68" s="60" t="s">
        <v>119</v>
      </c>
      <c r="Q68" s="60" t="s">
        <v>119</v>
      </c>
    </row>
    <row r="69" spans="1:17" s="2" customFormat="1" thickBot="1">
      <c r="A69" s="117"/>
      <c r="I69" s="112"/>
      <c r="J69" s="87"/>
      <c r="K69" s="5" t="s">
        <v>17</v>
      </c>
      <c r="L69" s="60" t="s">
        <v>119</v>
      </c>
      <c r="M69" s="60" t="s">
        <v>119</v>
      </c>
      <c r="N69" s="60" t="s">
        <v>119</v>
      </c>
      <c r="O69" s="60" t="s">
        <v>119</v>
      </c>
      <c r="P69" s="60" t="s">
        <v>119</v>
      </c>
      <c r="Q69" s="60" t="s">
        <v>119</v>
      </c>
    </row>
    <row r="70" spans="1:17" s="2" customFormat="1" thickBot="1">
      <c r="A70" s="117"/>
      <c r="I70" s="112"/>
      <c r="J70" s="87"/>
      <c r="K70" s="28" t="s">
        <v>14</v>
      </c>
      <c r="L70" s="60" t="s">
        <v>119</v>
      </c>
      <c r="M70" s="60" t="s">
        <v>119</v>
      </c>
      <c r="N70" s="60" t="s">
        <v>119</v>
      </c>
      <c r="O70" s="60" t="s">
        <v>119</v>
      </c>
      <c r="P70" s="60" t="s">
        <v>119</v>
      </c>
      <c r="Q70" s="60" t="s">
        <v>119</v>
      </c>
    </row>
    <row r="71" spans="1:17" s="2" customFormat="1" thickBot="1">
      <c r="A71" s="117"/>
      <c r="I71" s="112"/>
      <c r="J71" s="87"/>
      <c r="K71" s="28" t="s">
        <v>9</v>
      </c>
      <c r="L71" s="60">
        <v>0.97499999999999998</v>
      </c>
      <c r="M71" s="60">
        <v>0.19500000000000001</v>
      </c>
      <c r="N71" s="60">
        <v>0.15</v>
      </c>
      <c r="O71" s="60">
        <v>0.19</v>
      </c>
      <c r="P71" s="60">
        <v>0.2</v>
      </c>
      <c r="Q71" s="60">
        <v>0.24</v>
      </c>
    </row>
    <row r="72" spans="1:17" s="2" customFormat="1" ht="23.25" thickBot="1">
      <c r="A72" s="117"/>
      <c r="B72" s="120" t="s">
        <v>56</v>
      </c>
      <c r="C72" s="15" t="s">
        <v>119</v>
      </c>
      <c r="D72" s="15" t="s">
        <v>119</v>
      </c>
      <c r="E72" s="15" t="s">
        <v>119</v>
      </c>
      <c r="F72" s="15" t="s">
        <v>119</v>
      </c>
      <c r="G72" s="15" t="s">
        <v>119</v>
      </c>
      <c r="H72" s="15" t="s">
        <v>119</v>
      </c>
      <c r="I72" s="112" t="s">
        <v>22</v>
      </c>
      <c r="J72" s="16"/>
      <c r="K72" s="5" t="s">
        <v>109</v>
      </c>
      <c r="L72" s="67" t="s">
        <v>119</v>
      </c>
      <c r="M72" s="67" t="s">
        <v>119</v>
      </c>
      <c r="N72" s="67" t="s">
        <v>119</v>
      </c>
      <c r="O72" s="67" t="s">
        <v>119</v>
      </c>
      <c r="P72" s="67" t="s">
        <v>119</v>
      </c>
      <c r="Q72" s="67" t="s">
        <v>119</v>
      </c>
    </row>
    <row r="73" spans="1:17" s="2" customFormat="1" thickBot="1">
      <c r="A73" s="117"/>
      <c r="B73" s="120"/>
      <c r="C73" s="15"/>
      <c r="D73" s="15"/>
      <c r="E73" s="15"/>
      <c r="F73" s="15"/>
      <c r="G73" s="15"/>
      <c r="H73" s="15"/>
      <c r="I73" s="112"/>
      <c r="J73" s="16"/>
      <c r="K73" s="5" t="s">
        <v>17</v>
      </c>
      <c r="L73" s="67" t="s">
        <v>119</v>
      </c>
      <c r="M73" s="67" t="s">
        <v>119</v>
      </c>
      <c r="N73" s="67" t="s">
        <v>119</v>
      </c>
      <c r="O73" s="67" t="s">
        <v>119</v>
      </c>
      <c r="P73" s="67" t="s">
        <v>119</v>
      </c>
      <c r="Q73" s="67" t="s">
        <v>119</v>
      </c>
    </row>
    <row r="74" spans="1:17" s="2" customFormat="1" thickBot="1">
      <c r="A74" s="117"/>
      <c r="B74" s="120"/>
      <c r="C74" s="15"/>
      <c r="D74" s="15"/>
      <c r="E74" s="15"/>
      <c r="F74" s="15"/>
      <c r="G74" s="15"/>
      <c r="H74" s="15"/>
      <c r="I74" s="112"/>
      <c r="J74" s="16"/>
      <c r="K74" s="28" t="s">
        <v>14</v>
      </c>
      <c r="L74" s="67" t="s">
        <v>119</v>
      </c>
      <c r="M74" s="67" t="s">
        <v>119</v>
      </c>
      <c r="N74" s="67" t="s">
        <v>119</v>
      </c>
      <c r="O74" s="67" t="s">
        <v>119</v>
      </c>
      <c r="P74" s="67" t="s">
        <v>119</v>
      </c>
      <c r="Q74" s="67" t="s">
        <v>119</v>
      </c>
    </row>
    <row r="75" spans="1:17" s="2" customFormat="1" thickBot="1">
      <c r="A75" s="117"/>
      <c r="B75" s="120"/>
      <c r="C75" s="15"/>
      <c r="D75" s="15"/>
      <c r="E75" s="15"/>
      <c r="F75" s="15"/>
      <c r="G75" s="15"/>
      <c r="H75" s="15"/>
      <c r="I75" s="112"/>
      <c r="J75" s="16"/>
      <c r="K75" s="28" t="s">
        <v>9</v>
      </c>
      <c r="L75" s="67" t="s">
        <v>119</v>
      </c>
      <c r="M75" s="67" t="s">
        <v>119</v>
      </c>
      <c r="N75" s="67" t="s">
        <v>119</v>
      </c>
      <c r="O75" s="67" t="s">
        <v>119</v>
      </c>
      <c r="P75" s="67" t="s">
        <v>119</v>
      </c>
      <c r="Q75" s="67" t="s">
        <v>119</v>
      </c>
    </row>
    <row r="76" spans="1:17" s="2" customFormat="1" ht="26.25" customHeight="1" thickBot="1">
      <c r="A76" s="117"/>
      <c r="B76" s="120" t="s">
        <v>116</v>
      </c>
      <c r="C76" s="15" t="s">
        <v>119</v>
      </c>
      <c r="D76" s="15" t="s">
        <v>119</v>
      </c>
      <c r="E76" s="15" t="s">
        <v>119</v>
      </c>
      <c r="F76" s="15" t="s">
        <v>119</v>
      </c>
      <c r="G76" s="15" t="s">
        <v>119</v>
      </c>
      <c r="H76" s="15" t="s">
        <v>119</v>
      </c>
      <c r="I76" s="112" t="s">
        <v>69</v>
      </c>
      <c r="J76" s="29"/>
      <c r="K76" s="5" t="s">
        <v>109</v>
      </c>
      <c r="L76" s="60" t="s">
        <v>119</v>
      </c>
      <c r="M76" s="60" t="s">
        <v>119</v>
      </c>
      <c r="N76" s="60" t="s">
        <v>119</v>
      </c>
      <c r="O76" s="60" t="s">
        <v>119</v>
      </c>
      <c r="P76" s="60" t="s">
        <v>119</v>
      </c>
      <c r="Q76" s="60" t="s">
        <v>119</v>
      </c>
    </row>
    <row r="77" spans="1:17" s="2" customFormat="1" thickBot="1">
      <c r="A77" s="117"/>
      <c r="B77" s="120"/>
      <c r="C77" s="15"/>
      <c r="D77" s="30"/>
      <c r="E77" s="30"/>
      <c r="F77" s="30"/>
      <c r="G77" s="30"/>
      <c r="H77" s="30"/>
      <c r="I77" s="112"/>
      <c r="J77" s="29"/>
      <c r="K77" s="5" t="s">
        <v>17</v>
      </c>
      <c r="L77" s="60" t="s">
        <v>119</v>
      </c>
      <c r="M77" s="60" t="s">
        <v>119</v>
      </c>
      <c r="N77" s="60" t="s">
        <v>119</v>
      </c>
      <c r="O77" s="60" t="s">
        <v>119</v>
      </c>
      <c r="P77" s="60" t="s">
        <v>119</v>
      </c>
      <c r="Q77" s="60" t="s">
        <v>119</v>
      </c>
    </row>
    <row r="78" spans="1:17" s="2" customFormat="1" thickBot="1">
      <c r="A78" s="117"/>
      <c r="B78" s="120"/>
      <c r="C78" s="15"/>
      <c r="D78" s="30"/>
      <c r="E78" s="30"/>
      <c r="F78" s="30"/>
      <c r="G78" s="30"/>
      <c r="H78" s="30"/>
      <c r="I78" s="112"/>
      <c r="J78" s="29"/>
      <c r="K78" s="28" t="s">
        <v>14</v>
      </c>
      <c r="L78" s="60" t="s">
        <v>119</v>
      </c>
      <c r="M78" s="60" t="s">
        <v>119</v>
      </c>
      <c r="N78" s="60" t="s">
        <v>119</v>
      </c>
      <c r="O78" s="60" t="s">
        <v>119</v>
      </c>
      <c r="P78" s="60" t="s">
        <v>119</v>
      </c>
      <c r="Q78" s="60" t="s">
        <v>119</v>
      </c>
    </row>
    <row r="79" spans="1:17" s="2" customFormat="1" ht="18" customHeight="1" thickBot="1">
      <c r="A79" s="117"/>
      <c r="B79" s="120"/>
      <c r="C79" s="15"/>
      <c r="D79" s="30"/>
      <c r="E79" s="30"/>
      <c r="F79" s="30"/>
      <c r="G79" s="30"/>
      <c r="H79" s="30"/>
      <c r="I79" s="112"/>
      <c r="J79" s="29"/>
      <c r="K79" s="28" t="s">
        <v>9</v>
      </c>
      <c r="L79" s="60" t="s">
        <v>119</v>
      </c>
      <c r="M79" s="60" t="s">
        <v>119</v>
      </c>
      <c r="N79" s="60" t="s">
        <v>119</v>
      </c>
      <c r="O79" s="60" t="s">
        <v>119</v>
      </c>
      <c r="P79" s="60" t="s">
        <v>119</v>
      </c>
      <c r="Q79" s="60" t="s">
        <v>119</v>
      </c>
    </row>
    <row r="80" spans="1:17" s="2" customFormat="1" ht="29.25" customHeight="1" thickBot="1">
      <c r="A80" s="117"/>
      <c r="B80" s="120" t="s">
        <v>24</v>
      </c>
      <c r="C80" s="57">
        <v>42.04</v>
      </c>
      <c r="D80" s="57">
        <v>8.4079999999999995</v>
      </c>
      <c r="E80" s="57">
        <v>8.4079999999999995</v>
      </c>
      <c r="F80" s="57">
        <v>8.4079999999999995</v>
      </c>
      <c r="G80" s="57">
        <v>8.4079999999999995</v>
      </c>
      <c r="H80" s="57">
        <v>8.4079999999999995</v>
      </c>
      <c r="I80" s="112" t="s">
        <v>23</v>
      </c>
      <c r="J80" s="29"/>
      <c r="K80" s="5" t="s">
        <v>109</v>
      </c>
      <c r="L80" s="60" t="s">
        <v>119</v>
      </c>
      <c r="M80" s="60" t="s">
        <v>119</v>
      </c>
      <c r="N80" s="60" t="s">
        <v>119</v>
      </c>
      <c r="O80" s="60" t="s">
        <v>119</v>
      </c>
      <c r="P80" s="60" t="s">
        <v>119</v>
      </c>
      <c r="Q80" s="60" t="s">
        <v>119</v>
      </c>
    </row>
    <row r="81" spans="1:17" s="2" customFormat="1" thickBot="1">
      <c r="A81" s="117"/>
      <c r="B81" s="120"/>
      <c r="C81" s="3"/>
      <c r="D81" s="3"/>
      <c r="E81" s="3"/>
      <c r="F81" s="3"/>
      <c r="G81" s="3"/>
      <c r="H81" s="3"/>
      <c r="I81" s="112"/>
      <c r="J81" s="29"/>
      <c r="K81" s="5" t="s">
        <v>17</v>
      </c>
      <c r="L81" s="60" t="s">
        <v>119</v>
      </c>
      <c r="M81" s="60" t="s">
        <v>119</v>
      </c>
      <c r="N81" s="60" t="s">
        <v>119</v>
      </c>
      <c r="O81" s="60" t="s">
        <v>119</v>
      </c>
      <c r="P81" s="60" t="s">
        <v>119</v>
      </c>
      <c r="Q81" s="60" t="s">
        <v>119</v>
      </c>
    </row>
    <row r="82" spans="1:17" s="2" customFormat="1" thickBot="1">
      <c r="A82" s="117"/>
      <c r="B82" s="120"/>
      <c r="C82" s="3"/>
      <c r="D82" s="3"/>
      <c r="E82" s="3"/>
      <c r="F82" s="3"/>
      <c r="G82" s="3"/>
      <c r="H82" s="3"/>
      <c r="I82" s="112"/>
      <c r="J82" s="29"/>
      <c r="K82" s="28" t="s">
        <v>14</v>
      </c>
      <c r="L82" s="60" t="s">
        <v>119</v>
      </c>
      <c r="M82" s="60" t="s">
        <v>119</v>
      </c>
      <c r="N82" s="60" t="s">
        <v>119</v>
      </c>
      <c r="O82" s="60" t="s">
        <v>119</v>
      </c>
      <c r="P82" s="60" t="s">
        <v>119</v>
      </c>
      <c r="Q82" s="60" t="s">
        <v>119</v>
      </c>
    </row>
    <row r="83" spans="1:17" s="2" customFormat="1" ht="23.25" customHeight="1" thickBot="1">
      <c r="A83" s="117"/>
      <c r="B83" s="120"/>
      <c r="C83" s="3"/>
      <c r="D83" s="3"/>
      <c r="E83" s="3"/>
      <c r="F83" s="3"/>
      <c r="G83" s="3"/>
      <c r="H83" s="3"/>
      <c r="I83" s="112"/>
      <c r="J83" s="29"/>
      <c r="K83" s="28" t="s">
        <v>9</v>
      </c>
      <c r="L83" s="61">
        <v>10.2774</v>
      </c>
      <c r="M83" s="60">
        <v>1.7146999999999999</v>
      </c>
      <c r="N83" s="60">
        <v>1.8745000000000001</v>
      </c>
      <c r="O83" s="60">
        <v>2.0608</v>
      </c>
      <c r="P83" s="60">
        <v>2.2151999999999998</v>
      </c>
      <c r="Q83" s="60">
        <v>2.4112000000000005</v>
      </c>
    </row>
    <row r="84" spans="1:17" s="2" customFormat="1" ht="23.25" thickBot="1">
      <c r="A84" s="117"/>
      <c r="B84" s="4"/>
      <c r="C84" s="4"/>
      <c r="D84" s="4"/>
      <c r="E84" s="4"/>
      <c r="F84" s="4"/>
      <c r="G84" s="4"/>
      <c r="H84" s="4"/>
      <c r="I84" s="112" t="s">
        <v>25</v>
      </c>
      <c r="J84" s="29"/>
      <c r="K84" s="5" t="s">
        <v>109</v>
      </c>
      <c r="L84" s="60" t="s">
        <v>119</v>
      </c>
      <c r="M84" s="60" t="s">
        <v>119</v>
      </c>
      <c r="N84" s="60" t="s">
        <v>119</v>
      </c>
      <c r="O84" s="60" t="s">
        <v>119</v>
      </c>
      <c r="P84" s="60" t="s">
        <v>119</v>
      </c>
      <c r="Q84" s="60" t="s">
        <v>119</v>
      </c>
    </row>
    <row r="85" spans="1:17" s="2" customFormat="1" thickBot="1">
      <c r="A85" s="117"/>
      <c r="B85" s="4"/>
      <c r="C85" s="4"/>
      <c r="D85" s="4"/>
      <c r="E85" s="4"/>
      <c r="F85" s="4"/>
      <c r="G85" s="4"/>
      <c r="H85" s="4"/>
      <c r="I85" s="112"/>
      <c r="J85" s="28"/>
      <c r="K85" s="5" t="s">
        <v>17</v>
      </c>
      <c r="L85" s="60" t="s">
        <v>119</v>
      </c>
      <c r="M85" s="60" t="s">
        <v>119</v>
      </c>
      <c r="N85" s="60" t="s">
        <v>119</v>
      </c>
      <c r="O85" s="60" t="s">
        <v>119</v>
      </c>
      <c r="P85" s="60" t="s">
        <v>119</v>
      </c>
      <c r="Q85" s="60" t="s">
        <v>119</v>
      </c>
    </row>
    <row r="86" spans="1:17" s="2" customFormat="1" thickBot="1">
      <c r="A86" s="117"/>
      <c r="B86" s="4"/>
      <c r="C86" s="4"/>
      <c r="D86" s="4"/>
      <c r="E86" s="4"/>
      <c r="F86" s="4"/>
      <c r="G86" s="4"/>
      <c r="H86" s="4"/>
      <c r="I86" s="112"/>
      <c r="J86" s="29"/>
      <c r="K86" s="28" t="s">
        <v>14</v>
      </c>
      <c r="L86" s="60" t="s">
        <v>119</v>
      </c>
      <c r="M86" s="60" t="s">
        <v>119</v>
      </c>
      <c r="N86" s="60" t="s">
        <v>119</v>
      </c>
      <c r="O86" s="60" t="s">
        <v>119</v>
      </c>
      <c r="P86" s="60" t="s">
        <v>119</v>
      </c>
      <c r="Q86" s="60" t="s">
        <v>119</v>
      </c>
    </row>
    <row r="87" spans="1:17" s="2" customFormat="1" thickBot="1">
      <c r="A87" s="119"/>
      <c r="B87" s="6"/>
      <c r="C87" s="6"/>
      <c r="D87" s="6"/>
      <c r="E87" s="6"/>
      <c r="F87" s="6"/>
      <c r="G87" s="6"/>
      <c r="H87" s="6"/>
      <c r="I87" s="112"/>
      <c r="J87" s="51"/>
      <c r="K87" s="51" t="s">
        <v>9</v>
      </c>
      <c r="L87" s="68" t="s">
        <v>119</v>
      </c>
      <c r="M87" s="68" t="s">
        <v>119</v>
      </c>
      <c r="N87" s="68" t="s">
        <v>119</v>
      </c>
      <c r="O87" s="68" t="s">
        <v>119</v>
      </c>
      <c r="P87" s="68" t="s">
        <v>119</v>
      </c>
      <c r="Q87" s="68" t="s">
        <v>119</v>
      </c>
    </row>
    <row r="88" spans="1:17" s="2" customFormat="1" ht="13.5" customHeight="1">
      <c r="A88" s="117" t="s">
        <v>26</v>
      </c>
      <c r="B88" s="117"/>
      <c r="C88" s="9"/>
      <c r="D88" s="7"/>
      <c r="E88" s="7"/>
      <c r="F88" s="7"/>
      <c r="G88" s="7"/>
      <c r="H88" s="7"/>
      <c r="I88" s="7"/>
      <c r="J88" s="7"/>
      <c r="K88" s="31"/>
      <c r="L88" s="63"/>
      <c r="M88" s="63"/>
      <c r="N88" s="63"/>
      <c r="O88" s="63"/>
      <c r="P88" s="69"/>
      <c r="Q88" s="67"/>
    </row>
    <row r="89" spans="1:17" s="2" customFormat="1" ht="23.25" customHeight="1">
      <c r="A89" s="117" t="s">
        <v>18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50" t="s">
        <v>109</v>
      </c>
      <c r="L89" s="63" t="s">
        <v>119</v>
      </c>
      <c r="M89" s="63" t="s">
        <v>119</v>
      </c>
      <c r="N89" s="63" t="s">
        <v>119</v>
      </c>
      <c r="O89" s="63" t="s">
        <v>119</v>
      </c>
      <c r="P89" s="63" t="s">
        <v>119</v>
      </c>
      <c r="Q89" s="63" t="s">
        <v>119</v>
      </c>
    </row>
    <row r="90" spans="1:17" s="2" customFormat="1" ht="17.25" customHeight="1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50" t="s">
        <v>17</v>
      </c>
      <c r="L90" s="63" t="s">
        <v>119</v>
      </c>
      <c r="M90" s="63" t="s">
        <v>119</v>
      </c>
      <c r="N90" s="63" t="s">
        <v>119</v>
      </c>
      <c r="O90" s="63" t="s">
        <v>119</v>
      </c>
      <c r="P90" s="63" t="s">
        <v>119</v>
      </c>
      <c r="Q90" s="63" t="s">
        <v>119</v>
      </c>
    </row>
    <row r="91" spans="1:17" s="2" customFormat="1" ht="17.25" customHeight="1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48" t="s">
        <v>14</v>
      </c>
      <c r="L91" s="63" t="s">
        <v>119</v>
      </c>
      <c r="M91" s="63" t="s">
        <v>119</v>
      </c>
      <c r="N91" s="63" t="s">
        <v>119</v>
      </c>
      <c r="O91" s="63" t="s">
        <v>119</v>
      </c>
      <c r="P91" s="63" t="s">
        <v>119</v>
      </c>
      <c r="Q91" s="63" t="s">
        <v>119</v>
      </c>
    </row>
    <row r="92" spans="1:17" s="2" customFormat="1" ht="15" customHeight="1" thickBot="1">
      <c r="A92" s="37"/>
      <c r="B92" s="37"/>
      <c r="C92" s="25"/>
      <c r="D92" s="38"/>
      <c r="E92" s="38"/>
      <c r="F92" s="38"/>
      <c r="G92" s="38"/>
      <c r="H92" s="38"/>
      <c r="I92" s="38"/>
      <c r="J92" s="38"/>
      <c r="K92" s="19" t="s">
        <v>9</v>
      </c>
      <c r="L92" s="63">
        <v>128.95609999999999</v>
      </c>
      <c r="M92" s="63">
        <v>23.103000000000005</v>
      </c>
      <c r="N92" s="63">
        <v>24.356400000000001</v>
      </c>
      <c r="O92" s="63">
        <v>25.800699999999999</v>
      </c>
      <c r="P92" s="63">
        <v>27.121399999999998</v>
      </c>
      <c r="Q92" s="63">
        <v>28.574600000000004</v>
      </c>
    </row>
    <row r="93" spans="1:17" s="2" customFormat="1" ht="27.75" customHeight="1" thickBot="1">
      <c r="A93" s="118" t="s">
        <v>57</v>
      </c>
      <c r="B93" s="110" t="s">
        <v>29</v>
      </c>
      <c r="C93" s="73">
        <f>L96*1000/389492/1000/5</f>
        <v>2.4912039271666683E-5</v>
      </c>
      <c r="D93" s="73">
        <f>M96*1000/389492/1000</f>
        <v>2.2197631787045688E-5</v>
      </c>
      <c r="E93" s="73">
        <f t="shared" ref="E93:H93" si="0">N96*1000/389492/1000</f>
        <v>2.3491111499080855E-5</v>
      </c>
      <c r="F93" s="73">
        <f t="shared" si="0"/>
        <v>2.4826954083780919E-5</v>
      </c>
      <c r="G93" s="73">
        <f t="shared" si="0"/>
        <v>2.6258048945806333E-5</v>
      </c>
      <c r="H93" s="73">
        <f t="shared" si="0"/>
        <v>2.7783882595791443E-5</v>
      </c>
      <c r="I93" s="112" t="s">
        <v>85</v>
      </c>
      <c r="J93" s="36"/>
      <c r="K93" s="49" t="s">
        <v>109</v>
      </c>
      <c r="L93" s="49" t="s">
        <v>119</v>
      </c>
      <c r="M93" s="49" t="s">
        <v>119</v>
      </c>
      <c r="N93" s="49" t="s">
        <v>119</v>
      </c>
      <c r="O93" s="49" t="s">
        <v>119</v>
      </c>
      <c r="P93" s="49" t="s">
        <v>119</v>
      </c>
      <c r="Q93" s="49" t="s">
        <v>119</v>
      </c>
    </row>
    <row r="94" spans="1:17" s="2" customFormat="1" ht="31.15" customHeight="1" thickBot="1">
      <c r="A94" s="117"/>
      <c r="B94" s="111"/>
      <c r="C94" s="5"/>
      <c r="D94" s="5"/>
      <c r="E94" s="5"/>
      <c r="F94" s="5"/>
      <c r="G94" s="5"/>
      <c r="H94" s="5"/>
      <c r="I94" s="112"/>
      <c r="J94" s="40"/>
      <c r="K94" s="5" t="s">
        <v>17</v>
      </c>
      <c r="L94" s="5" t="s">
        <v>119</v>
      </c>
      <c r="M94" s="5" t="s">
        <v>119</v>
      </c>
      <c r="N94" s="5" t="s">
        <v>119</v>
      </c>
      <c r="O94" s="5" t="s">
        <v>119</v>
      </c>
      <c r="P94" s="5" t="s">
        <v>119</v>
      </c>
      <c r="Q94" s="5" t="s">
        <v>119</v>
      </c>
    </row>
    <row r="95" spans="1:17" s="2" customFormat="1" ht="21.75" customHeight="1" thickBot="1">
      <c r="A95" s="117"/>
      <c r="B95" s="111" t="s">
        <v>27</v>
      </c>
      <c r="C95" s="70">
        <v>7.0873999999999997</v>
      </c>
      <c r="D95" s="70">
        <v>6.4320000000000004</v>
      </c>
      <c r="E95" s="70">
        <v>6.7359999999999998</v>
      </c>
      <c r="F95" s="70">
        <v>7.0919999999999996</v>
      </c>
      <c r="G95" s="70">
        <v>7.4050000000000002</v>
      </c>
      <c r="H95" s="70">
        <v>7.7720000000000002</v>
      </c>
      <c r="I95" s="112"/>
      <c r="J95" s="40"/>
      <c r="K95" s="28" t="s">
        <v>14</v>
      </c>
      <c r="L95" s="5" t="s">
        <v>119</v>
      </c>
      <c r="M95" s="5" t="s">
        <v>119</v>
      </c>
      <c r="N95" s="5" t="s">
        <v>119</v>
      </c>
      <c r="O95" s="5" t="s">
        <v>119</v>
      </c>
      <c r="P95" s="5" t="s">
        <v>119</v>
      </c>
      <c r="Q95" s="5" t="s">
        <v>119</v>
      </c>
    </row>
    <row r="96" spans="1:17" s="2" customFormat="1" thickBot="1">
      <c r="A96" s="117"/>
      <c r="B96" s="111"/>
      <c r="C96" s="5"/>
      <c r="D96" s="5"/>
      <c r="E96" s="5"/>
      <c r="F96" s="5"/>
      <c r="G96" s="5"/>
      <c r="H96" s="5"/>
      <c r="I96" s="112"/>
      <c r="J96" s="40"/>
      <c r="K96" s="28" t="s">
        <v>9</v>
      </c>
      <c r="L96" s="70">
        <v>48.5152</v>
      </c>
      <c r="M96" s="70">
        <v>8.6457999999999995</v>
      </c>
      <c r="N96" s="70">
        <v>9.1495999999999995</v>
      </c>
      <c r="O96" s="70">
        <v>9.6698999999999984</v>
      </c>
      <c r="P96" s="70">
        <v>10.2273</v>
      </c>
      <c r="Q96" s="70">
        <v>10.8216</v>
      </c>
    </row>
    <row r="97" spans="1:17" s="2" customFormat="1" ht="23.25" thickBot="1">
      <c r="A97" s="117"/>
      <c r="B97" s="111" t="s">
        <v>64</v>
      </c>
      <c r="C97" s="5">
        <v>15.284000000000001</v>
      </c>
      <c r="D97" s="74" t="s">
        <v>117</v>
      </c>
      <c r="E97" s="74" t="s">
        <v>117</v>
      </c>
      <c r="F97" s="74" t="s">
        <v>117</v>
      </c>
      <c r="G97" s="5">
        <v>15.284000000000001</v>
      </c>
      <c r="H97" s="74" t="s">
        <v>117</v>
      </c>
      <c r="I97" s="112" t="s">
        <v>86</v>
      </c>
      <c r="J97" s="40"/>
      <c r="K97" s="5" t="s">
        <v>109</v>
      </c>
      <c r="L97" s="71" t="s">
        <v>119</v>
      </c>
      <c r="M97" s="71" t="s">
        <v>119</v>
      </c>
      <c r="N97" s="71" t="s">
        <v>119</v>
      </c>
      <c r="O97" s="71" t="s">
        <v>119</v>
      </c>
      <c r="P97" s="71" t="s">
        <v>119</v>
      </c>
      <c r="Q97" s="71" t="s">
        <v>119</v>
      </c>
    </row>
    <row r="98" spans="1:17" s="2" customFormat="1" thickBot="1">
      <c r="A98" s="117"/>
      <c r="B98" s="111"/>
      <c r="C98" s="5"/>
      <c r="D98" s="5"/>
      <c r="E98" s="5"/>
      <c r="F98" s="5"/>
      <c r="G98" s="5"/>
      <c r="H98" s="5"/>
      <c r="I98" s="112"/>
      <c r="J98" s="40"/>
      <c r="K98" s="5" t="s">
        <v>17</v>
      </c>
      <c r="L98" s="71" t="s">
        <v>119</v>
      </c>
      <c r="M98" s="71" t="s">
        <v>119</v>
      </c>
      <c r="N98" s="71" t="s">
        <v>119</v>
      </c>
      <c r="O98" s="71" t="s">
        <v>119</v>
      </c>
      <c r="P98" s="71" t="s">
        <v>119</v>
      </c>
      <c r="Q98" s="71" t="s">
        <v>119</v>
      </c>
    </row>
    <row r="99" spans="1:17" s="2" customFormat="1" thickBot="1">
      <c r="A99" s="117"/>
      <c r="B99" s="111"/>
      <c r="C99" s="5"/>
      <c r="D99" s="5"/>
      <c r="E99" s="5"/>
      <c r="F99" s="5"/>
      <c r="G99" s="5"/>
      <c r="H99" s="5"/>
      <c r="I99" s="112"/>
      <c r="J99" s="40"/>
      <c r="K99" s="28" t="s">
        <v>14</v>
      </c>
      <c r="L99" s="71" t="s">
        <v>119</v>
      </c>
      <c r="M99" s="71" t="s">
        <v>119</v>
      </c>
      <c r="N99" s="71" t="s">
        <v>119</v>
      </c>
      <c r="O99" s="71" t="s">
        <v>119</v>
      </c>
      <c r="P99" s="71" t="s">
        <v>119</v>
      </c>
      <c r="Q99" s="71" t="s">
        <v>119</v>
      </c>
    </row>
    <row r="100" spans="1:17" s="2" customFormat="1" thickBot="1">
      <c r="A100" s="119"/>
      <c r="B100" s="121"/>
      <c r="C100" s="52"/>
      <c r="D100" s="52"/>
      <c r="E100" s="52"/>
      <c r="F100" s="52"/>
      <c r="G100" s="52"/>
      <c r="H100" s="52"/>
      <c r="I100" s="112"/>
      <c r="J100" s="12"/>
      <c r="K100" s="51" t="s">
        <v>9</v>
      </c>
      <c r="L100" s="68">
        <v>0.1</v>
      </c>
      <c r="M100" s="72" t="s">
        <v>117</v>
      </c>
      <c r="N100" s="72" t="s">
        <v>117</v>
      </c>
      <c r="O100" s="72" t="s">
        <v>117</v>
      </c>
      <c r="P100" s="68">
        <v>0.1</v>
      </c>
      <c r="Q100" s="72" t="s">
        <v>117</v>
      </c>
    </row>
    <row r="101" spans="1:17" s="2" customFormat="1">
      <c r="A101" s="125" t="s">
        <v>28</v>
      </c>
      <c r="B101" s="125"/>
      <c r="C101" s="40"/>
      <c r="D101" s="40"/>
      <c r="E101" s="40"/>
      <c r="F101" s="40"/>
      <c r="G101" s="40"/>
      <c r="H101" s="40"/>
      <c r="I101" s="89"/>
      <c r="J101" s="40"/>
      <c r="K101" s="28"/>
      <c r="L101" s="4"/>
      <c r="M101" s="4"/>
      <c r="N101" s="4"/>
      <c r="O101" s="4"/>
      <c r="P101" s="44"/>
      <c r="Q101" s="45"/>
    </row>
    <row r="102" spans="1:17" s="2" customFormat="1" ht="21">
      <c r="A102" s="117" t="s">
        <v>18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50" t="s">
        <v>109</v>
      </c>
      <c r="L102" s="75" t="s">
        <v>119</v>
      </c>
      <c r="M102" s="75" t="s">
        <v>119</v>
      </c>
      <c r="N102" s="75" t="s">
        <v>119</v>
      </c>
      <c r="O102" s="75" t="s">
        <v>119</v>
      </c>
      <c r="P102" s="75" t="s">
        <v>119</v>
      </c>
      <c r="Q102" s="75" t="s">
        <v>119</v>
      </c>
    </row>
    <row r="103" spans="1:17" s="2" customFormat="1" ht="15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50" t="s">
        <v>17</v>
      </c>
      <c r="L103" s="75" t="s">
        <v>119</v>
      </c>
      <c r="M103" s="75" t="s">
        <v>119</v>
      </c>
      <c r="N103" s="75" t="s">
        <v>119</v>
      </c>
      <c r="O103" s="75" t="s">
        <v>119</v>
      </c>
      <c r="P103" s="75" t="s">
        <v>119</v>
      </c>
      <c r="Q103" s="75" t="s">
        <v>119</v>
      </c>
    </row>
    <row r="104" spans="1:17" s="2" customFormat="1" ht="15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48" t="s">
        <v>14</v>
      </c>
      <c r="L104" s="75" t="s">
        <v>119</v>
      </c>
      <c r="M104" s="75" t="s">
        <v>119</v>
      </c>
      <c r="N104" s="75" t="s">
        <v>119</v>
      </c>
      <c r="O104" s="75" t="s">
        <v>119</v>
      </c>
      <c r="P104" s="75" t="s">
        <v>119</v>
      </c>
      <c r="Q104" s="75" t="s">
        <v>119</v>
      </c>
    </row>
    <row r="105" spans="1:17" s="2" customFormat="1" ht="16.5" customHeight="1" thickBot="1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9" t="s">
        <v>9</v>
      </c>
      <c r="L105" s="62">
        <v>48.615199999999994</v>
      </c>
      <c r="M105" s="62">
        <v>8.6457999999999995</v>
      </c>
      <c r="N105" s="62">
        <v>9.1495999999999995</v>
      </c>
      <c r="O105" s="62">
        <v>9.6698999999999984</v>
      </c>
      <c r="P105" s="62">
        <v>10.327299999999999</v>
      </c>
      <c r="Q105" s="62">
        <v>10.8216</v>
      </c>
    </row>
    <row r="106" spans="1:17" s="2" customFormat="1" ht="60.75" customHeight="1" thickBot="1">
      <c r="A106" s="118" t="s">
        <v>32</v>
      </c>
      <c r="B106" s="36" t="s">
        <v>87</v>
      </c>
      <c r="C106" s="30">
        <v>6633.0280000000002</v>
      </c>
      <c r="D106" s="76">
        <v>1343.578</v>
      </c>
      <c r="E106" s="76">
        <v>1323.165</v>
      </c>
      <c r="F106" s="76">
        <v>1322.095</v>
      </c>
      <c r="G106" s="76">
        <v>1322.095</v>
      </c>
      <c r="H106" s="76">
        <v>1322.095</v>
      </c>
      <c r="I106" s="54" t="s">
        <v>65</v>
      </c>
      <c r="J106" s="29"/>
      <c r="K106" s="79" t="s">
        <v>9</v>
      </c>
      <c r="L106" s="61">
        <v>1430.2664</v>
      </c>
      <c r="M106" s="60">
        <v>261.49609999999996</v>
      </c>
      <c r="N106" s="60">
        <v>272.62959999999998</v>
      </c>
      <c r="O106" s="60">
        <v>284.87400000000002</v>
      </c>
      <c r="P106" s="60">
        <v>298.7131</v>
      </c>
      <c r="Q106" s="60">
        <v>312.55259999999998</v>
      </c>
    </row>
    <row r="107" spans="1:17" s="2" customFormat="1" ht="39" customHeight="1" thickBot="1">
      <c r="A107" s="117"/>
      <c r="B107" s="40" t="s">
        <v>88</v>
      </c>
      <c r="C107" s="76">
        <v>9349.0759999999991</v>
      </c>
      <c r="D107" s="76">
        <v>1927.1079999999999</v>
      </c>
      <c r="E107" s="76">
        <v>1859.067</v>
      </c>
      <c r="F107" s="76">
        <v>1859.067</v>
      </c>
      <c r="G107" s="76">
        <v>1854.067</v>
      </c>
      <c r="H107" s="76">
        <v>1849.7670000000001</v>
      </c>
      <c r="I107" s="54" t="s">
        <v>89</v>
      </c>
      <c r="J107" s="29"/>
      <c r="K107" s="79" t="s">
        <v>9</v>
      </c>
      <c r="L107" s="61">
        <v>1889.8506</v>
      </c>
      <c r="M107" s="60">
        <v>351.68220000000002</v>
      </c>
      <c r="N107" s="60">
        <v>356.96350000000007</v>
      </c>
      <c r="O107" s="60">
        <v>375.03139999999996</v>
      </c>
      <c r="P107" s="60">
        <v>392.8356</v>
      </c>
      <c r="Q107" s="60">
        <v>413.33789999999999</v>
      </c>
    </row>
    <row r="108" spans="1:17" s="2" customFormat="1" ht="61.5" customHeight="1" thickBot="1">
      <c r="A108" s="117"/>
      <c r="B108" s="40"/>
      <c r="C108" s="30"/>
      <c r="D108" s="30"/>
      <c r="E108" s="30"/>
      <c r="F108" s="30"/>
      <c r="G108" s="30"/>
      <c r="H108" s="30"/>
      <c r="I108" s="54" t="s">
        <v>90</v>
      </c>
      <c r="J108" s="29"/>
      <c r="K108" s="79" t="s">
        <v>9</v>
      </c>
      <c r="L108" s="61">
        <v>1077.4678999999999</v>
      </c>
      <c r="M108" s="60">
        <v>193.4332</v>
      </c>
      <c r="N108" s="60">
        <v>204.65879999999999</v>
      </c>
      <c r="O108" s="60">
        <v>215.1147</v>
      </c>
      <c r="P108" s="60">
        <v>226.2756</v>
      </c>
      <c r="Q108" s="60">
        <v>237.9846</v>
      </c>
    </row>
    <row r="109" spans="1:17" s="2" customFormat="1" ht="23.25" thickBot="1">
      <c r="A109" s="117"/>
      <c r="B109" s="120" t="s">
        <v>33</v>
      </c>
      <c r="C109" s="77" t="s">
        <v>117</v>
      </c>
      <c r="D109" s="77" t="s">
        <v>117</v>
      </c>
      <c r="E109" s="77" t="s">
        <v>117</v>
      </c>
      <c r="F109" s="77" t="s">
        <v>117</v>
      </c>
      <c r="G109" s="77" t="s">
        <v>117</v>
      </c>
      <c r="H109" s="77" t="s">
        <v>117</v>
      </c>
      <c r="I109" s="112" t="s">
        <v>91</v>
      </c>
      <c r="J109" s="3"/>
      <c r="K109" s="5" t="s">
        <v>109</v>
      </c>
      <c r="L109" s="60" t="s">
        <v>119</v>
      </c>
      <c r="M109" s="60" t="s">
        <v>119</v>
      </c>
      <c r="N109" s="60" t="s">
        <v>119</v>
      </c>
      <c r="O109" s="60" t="s">
        <v>119</v>
      </c>
      <c r="P109" s="60" t="s">
        <v>119</v>
      </c>
      <c r="Q109" s="60" t="s">
        <v>119</v>
      </c>
    </row>
    <row r="110" spans="1:17" s="2" customFormat="1" thickBot="1">
      <c r="A110" s="117"/>
      <c r="B110" s="120"/>
      <c r="C110" s="3"/>
      <c r="D110" s="3"/>
      <c r="E110" s="3"/>
      <c r="F110" s="3"/>
      <c r="G110" s="3"/>
      <c r="H110" s="3"/>
      <c r="I110" s="112"/>
      <c r="J110" s="3"/>
      <c r="K110" s="28" t="s">
        <v>14</v>
      </c>
      <c r="L110" s="60" t="s">
        <v>119</v>
      </c>
      <c r="M110" s="60" t="s">
        <v>119</v>
      </c>
      <c r="N110" s="60" t="s">
        <v>119</v>
      </c>
      <c r="O110" s="60" t="s">
        <v>119</v>
      </c>
      <c r="P110" s="60" t="s">
        <v>119</v>
      </c>
      <c r="Q110" s="60" t="s">
        <v>119</v>
      </c>
    </row>
    <row r="111" spans="1:17" s="2" customFormat="1" thickBot="1">
      <c r="A111" s="117"/>
      <c r="B111" s="3"/>
      <c r="C111" s="29"/>
      <c r="D111" s="30"/>
      <c r="E111" s="30"/>
      <c r="F111" s="30"/>
      <c r="G111" s="30"/>
      <c r="H111" s="30"/>
      <c r="I111" s="112"/>
      <c r="J111" s="29"/>
      <c r="K111" s="28" t="s">
        <v>9</v>
      </c>
      <c r="L111" s="60" t="s">
        <v>119</v>
      </c>
      <c r="M111" s="60" t="s">
        <v>119</v>
      </c>
      <c r="N111" s="60" t="s">
        <v>119</v>
      </c>
      <c r="O111" s="60" t="s">
        <v>119</v>
      </c>
      <c r="P111" s="60" t="s">
        <v>119</v>
      </c>
      <c r="Q111" s="60" t="s">
        <v>119</v>
      </c>
    </row>
    <row r="112" spans="1:17" s="2" customFormat="1" ht="23.25" thickBot="1">
      <c r="A112" s="117"/>
      <c r="B112" s="120" t="s">
        <v>61</v>
      </c>
      <c r="C112" s="78">
        <v>91.9</v>
      </c>
      <c r="D112" s="78">
        <v>24.900000000000002</v>
      </c>
      <c r="E112" s="78">
        <v>18</v>
      </c>
      <c r="F112" s="78">
        <v>16</v>
      </c>
      <c r="G112" s="78">
        <v>17</v>
      </c>
      <c r="H112" s="78">
        <v>16</v>
      </c>
      <c r="I112" s="112" t="s">
        <v>92</v>
      </c>
      <c r="J112" s="3"/>
      <c r="K112" s="5" t="s">
        <v>109</v>
      </c>
      <c r="L112" s="60" t="s">
        <v>119</v>
      </c>
      <c r="M112" s="60" t="s">
        <v>119</v>
      </c>
      <c r="N112" s="60" t="s">
        <v>119</v>
      </c>
      <c r="O112" s="60" t="s">
        <v>119</v>
      </c>
      <c r="P112" s="60" t="s">
        <v>119</v>
      </c>
      <c r="Q112" s="60" t="s">
        <v>119</v>
      </c>
    </row>
    <row r="113" spans="1:17" s="2" customFormat="1" thickBot="1">
      <c r="A113" s="117"/>
      <c r="B113" s="120"/>
      <c r="C113" s="30"/>
      <c r="D113" s="30"/>
      <c r="E113" s="30"/>
      <c r="F113" s="30"/>
      <c r="G113" s="30"/>
      <c r="H113" s="30"/>
      <c r="I113" s="112"/>
      <c r="J113" s="3"/>
      <c r="K113" s="28" t="s">
        <v>14</v>
      </c>
      <c r="L113" s="60" t="s">
        <v>119</v>
      </c>
      <c r="M113" s="60" t="s">
        <v>119</v>
      </c>
      <c r="N113" s="60" t="s">
        <v>119</v>
      </c>
      <c r="O113" s="60" t="s">
        <v>119</v>
      </c>
      <c r="P113" s="60" t="s">
        <v>119</v>
      </c>
      <c r="Q113" s="60" t="s">
        <v>119</v>
      </c>
    </row>
    <row r="114" spans="1:17" s="2" customFormat="1" ht="13.5" customHeight="1" thickBot="1">
      <c r="A114" s="117"/>
      <c r="B114" s="120"/>
      <c r="C114" s="30"/>
      <c r="D114" s="30"/>
      <c r="E114" s="30"/>
      <c r="F114" s="30"/>
      <c r="G114" s="30"/>
      <c r="H114" s="30"/>
      <c r="I114" s="112"/>
      <c r="J114" s="3"/>
      <c r="K114" s="28" t="s">
        <v>9</v>
      </c>
      <c r="L114" s="60">
        <v>44.240299999999998</v>
      </c>
      <c r="M114" s="60">
        <v>10.573399999999999</v>
      </c>
      <c r="N114" s="60">
        <v>8.5082999999999984</v>
      </c>
      <c r="O114" s="60">
        <v>7.835700000000001</v>
      </c>
      <c r="P114" s="60">
        <v>8.7448999999999995</v>
      </c>
      <c r="Q114" s="60">
        <v>8.5779999999999994</v>
      </c>
    </row>
    <row r="115" spans="1:17" s="2" customFormat="1" ht="23.25" thickBot="1">
      <c r="A115" s="117"/>
      <c r="B115" s="120" t="s">
        <v>62</v>
      </c>
      <c r="C115" s="77" t="s">
        <v>117</v>
      </c>
      <c r="D115" s="77" t="s">
        <v>117</v>
      </c>
      <c r="E115" s="77" t="s">
        <v>117</v>
      </c>
      <c r="F115" s="77" t="s">
        <v>117</v>
      </c>
      <c r="G115" s="77" t="s">
        <v>117</v>
      </c>
      <c r="H115" s="77" t="s">
        <v>117</v>
      </c>
      <c r="I115" s="112" t="s">
        <v>93</v>
      </c>
      <c r="J115" s="3"/>
      <c r="K115" s="5" t="s">
        <v>109</v>
      </c>
      <c r="L115" s="32" t="s">
        <v>119</v>
      </c>
      <c r="M115" s="32" t="s">
        <v>119</v>
      </c>
      <c r="N115" s="32" t="s">
        <v>119</v>
      </c>
      <c r="O115" s="32" t="s">
        <v>119</v>
      </c>
      <c r="P115" s="32" t="s">
        <v>119</v>
      </c>
      <c r="Q115" s="32" t="s">
        <v>119</v>
      </c>
    </row>
    <row r="116" spans="1:17" s="2" customFormat="1" thickBot="1">
      <c r="A116" s="117"/>
      <c r="B116" s="120"/>
      <c r="C116" s="30"/>
      <c r="D116" s="30"/>
      <c r="E116" s="30"/>
      <c r="F116" s="30"/>
      <c r="G116" s="30"/>
      <c r="H116" s="30"/>
      <c r="I116" s="112"/>
      <c r="J116" s="3"/>
      <c r="K116" s="28" t="s">
        <v>14</v>
      </c>
      <c r="L116" s="32" t="s">
        <v>119</v>
      </c>
      <c r="M116" s="32" t="s">
        <v>119</v>
      </c>
      <c r="N116" s="32" t="s">
        <v>119</v>
      </c>
      <c r="O116" s="32" t="s">
        <v>119</v>
      </c>
      <c r="P116" s="32" t="s">
        <v>119</v>
      </c>
      <c r="Q116" s="32" t="s">
        <v>119</v>
      </c>
    </row>
    <row r="117" spans="1:17" s="2" customFormat="1" ht="28.5" customHeight="1" thickBot="1">
      <c r="A117" s="117"/>
      <c r="B117" s="120"/>
      <c r="C117" s="30"/>
      <c r="D117" s="30"/>
      <c r="E117" s="30"/>
      <c r="F117" s="30"/>
      <c r="G117" s="30"/>
      <c r="H117" s="30"/>
      <c r="I117" s="112"/>
      <c r="J117" s="3"/>
      <c r="K117" s="28" t="s">
        <v>9</v>
      </c>
      <c r="L117" s="32" t="s">
        <v>119</v>
      </c>
      <c r="M117" s="32" t="s">
        <v>119</v>
      </c>
      <c r="N117" s="32" t="s">
        <v>119</v>
      </c>
      <c r="O117" s="32" t="s">
        <v>119</v>
      </c>
      <c r="P117" s="32" t="s">
        <v>119</v>
      </c>
      <c r="Q117" s="32" t="s">
        <v>119</v>
      </c>
    </row>
    <row r="118" spans="1:17" s="2" customFormat="1" ht="23.25" thickBot="1">
      <c r="A118" s="117"/>
      <c r="I118" s="112" t="s">
        <v>94</v>
      </c>
      <c r="J118" s="3"/>
      <c r="K118" s="5" t="s">
        <v>109</v>
      </c>
      <c r="L118" s="32" t="s">
        <v>119</v>
      </c>
      <c r="M118" s="32" t="s">
        <v>119</v>
      </c>
      <c r="N118" s="32" t="s">
        <v>119</v>
      </c>
      <c r="O118" s="32" t="s">
        <v>119</v>
      </c>
      <c r="P118" s="32" t="s">
        <v>119</v>
      </c>
      <c r="Q118" s="32" t="s">
        <v>119</v>
      </c>
    </row>
    <row r="119" spans="1:17" s="2" customFormat="1" thickBot="1">
      <c r="A119" s="117"/>
      <c r="I119" s="112"/>
      <c r="J119" s="3"/>
      <c r="K119" s="28" t="s">
        <v>14</v>
      </c>
      <c r="L119" s="32" t="s">
        <v>119</v>
      </c>
      <c r="M119" s="32" t="s">
        <v>119</v>
      </c>
      <c r="N119" s="32" t="s">
        <v>119</v>
      </c>
      <c r="O119" s="32" t="s">
        <v>119</v>
      </c>
      <c r="P119" s="32" t="s">
        <v>119</v>
      </c>
      <c r="Q119" s="32" t="s">
        <v>119</v>
      </c>
    </row>
    <row r="120" spans="1:17" s="2" customFormat="1" thickBot="1">
      <c r="A120" s="117"/>
      <c r="I120" s="112"/>
      <c r="J120" s="3"/>
      <c r="K120" s="28" t="s">
        <v>9</v>
      </c>
      <c r="L120" s="32" t="s">
        <v>119</v>
      </c>
      <c r="M120" s="32" t="s">
        <v>119</v>
      </c>
      <c r="N120" s="32" t="s">
        <v>119</v>
      </c>
      <c r="O120" s="32" t="s">
        <v>119</v>
      </c>
      <c r="P120" s="32" t="s">
        <v>119</v>
      </c>
      <c r="Q120" s="32" t="s">
        <v>119</v>
      </c>
    </row>
    <row r="121" spans="1:17" s="2" customFormat="1" ht="38.25" customHeight="1" thickBot="1">
      <c r="A121" s="119"/>
      <c r="B121" s="12" t="s">
        <v>70</v>
      </c>
      <c r="C121" s="80" t="s">
        <v>117</v>
      </c>
      <c r="D121" s="80" t="s">
        <v>117</v>
      </c>
      <c r="E121" s="80" t="s">
        <v>117</v>
      </c>
      <c r="F121" s="80" t="s">
        <v>117</v>
      </c>
      <c r="G121" s="80" t="s">
        <v>117</v>
      </c>
      <c r="H121" s="80" t="s">
        <v>117</v>
      </c>
      <c r="I121" s="54" t="s">
        <v>95</v>
      </c>
      <c r="J121" s="12"/>
      <c r="K121" s="51" t="s">
        <v>9</v>
      </c>
      <c r="L121" s="52" t="s">
        <v>119</v>
      </c>
      <c r="M121" s="52" t="s">
        <v>119</v>
      </c>
      <c r="N121" s="52" t="s">
        <v>119</v>
      </c>
      <c r="O121" s="52" t="s">
        <v>119</v>
      </c>
      <c r="P121" s="52" t="s">
        <v>119</v>
      </c>
      <c r="Q121" s="52" t="s">
        <v>119</v>
      </c>
    </row>
    <row r="122" spans="1:17" s="2" customFormat="1" ht="15" customHeight="1">
      <c r="A122" s="118" t="s">
        <v>34</v>
      </c>
      <c r="B122" s="118"/>
      <c r="C122" s="31"/>
      <c r="D122" s="9"/>
      <c r="E122" s="7"/>
      <c r="F122" s="7"/>
      <c r="G122" s="7"/>
      <c r="H122" s="7"/>
      <c r="I122" s="7"/>
      <c r="J122" s="7"/>
      <c r="K122" s="31"/>
      <c r="L122" s="8"/>
      <c r="M122" s="8"/>
      <c r="N122" s="8"/>
      <c r="O122" s="8"/>
      <c r="P122" s="34"/>
      <c r="Q122" s="1"/>
    </row>
    <row r="123" spans="1:17" s="2" customFormat="1" ht="22.5" customHeight="1">
      <c r="A123" s="117" t="s">
        <v>18</v>
      </c>
      <c r="B123" s="117"/>
      <c r="C123" s="117"/>
      <c r="D123" s="117"/>
      <c r="E123" s="117"/>
      <c r="F123" s="117"/>
      <c r="G123" s="117"/>
      <c r="H123" s="117"/>
      <c r="I123" s="117"/>
      <c r="J123" s="117"/>
      <c r="K123" s="50" t="s">
        <v>109</v>
      </c>
      <c r="L123" s="8" t="s">
        <v>119</v>
      </c>
      <c r="M123" s="8" t="s">
        <v>119</v>
      </c>
      <c r="N123" s="8" t="s">
        <v>119</v>
      </c>
      <c r="O123" s="8" t="s">
        <v>119</v>
      </c>
      <c r="P123" s="8" t="s">
        <v>119</v>
      </c>
      <c r="Q123" s="8" t="s">
        <v>119</v>
      </c>
    </row>
    <row r="124" spans="1:17" s="2" customFormat="1" ht="17.25" customHeight="1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50" t="s">
        <v>17</v>
      </c>
      <c r="L124" s="8" t="s">
        <v>119</v>
      </c>
      <c r="M124" s="8" t="s">
        <v>119</v>
      </c>
      <c r="N124" s="8" t="s">
        <v>119</v>
      </c>
      <c r="O124" s="8" t="s">
        <v>119</v>
      </c>
      <c r="P124" s="8" t="s">
        <v>119</v>
      </c>
      <c r="Q124" s="8" t="s">
        <v>119</v>
      </c>
    </row>
    <row r="125" spans="1:17" s="2" customFormat="1" ht="15.75" customHeight="1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48" t="s">
        <v>14</v>
      </c>
      <c r="L125" s="8" t="s">
        <v>119</v>
      </c>
      <c r="M125" s="8" t="s">
        <v>119</v>
      </c>
      <c r="N125" s="8" t="s">
        <v>119</v>
      </c>
      <c r="O125" s="8" t="s">
        <v>119</v>
      </c>
      <c r="P125" s="8" t="s">
        <v>119</v>
      </c>
      <c r="Q125" s="8" t="s">
        <v>119</v>
      </c>
    </row>
    <row r="126" spans="1:17" s="2" customFormat="1" ht="15" customHeight="1" thickBot="1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9" t="s">
        <v>9</v>
      </c>
      <c r="L126" s="62">
        <v>4441.8251999999993</v>
      </c>
      <c r="M126" s="62">
        <v>817.18389999999999</v>
      </c>
      <c r="N126" s="62">
        <v>842.76120000000014</v>
      </c>
      <c r="O126" s="62">
        <v>882.85579999999982</v>
      </c>
      <c r="P126" s="62">
        <v>926.5702</v>
      </c>
      <c r="Q126" s="62">
        <v>972.45409999999993</v>
      </c>
    </row>
    <row r="127" spans="1:17" s="2" customFormat="1" ht="27.75" customHeight="1">
      <c r="A127" s="117" t="s">
        <v>110</v>
      </c>
      <c r="B127" s="110" t="s">
        <v>114</v>
      </c>
      <c r="C127" s="50">
        <v>20.103999999999999</v>
      </c>
      <c r="D127" s="50">
        <v>20.103999999999999</v>
      </c>
      <c r="E127" s="50">
        <v>20.103999999999999</v>
      </c>
      <c r="F127" s="50">
        <v>20.103999999999999</v>
      </c>
      <c r="G127" s="50">
        <v>20.103999999999999</v>
      </c>
      <c r="H127" s="50">
        <v>20.103999999999999</v>
      </c>
      <c r="I127" s="122" t="s">
        <v>113</v>
      </c>
      <c r="J127" s="85"/>
      <c r="K127" s="5" t="s">
        <v>109</v>
      </c>
      <c r="L127" s="75">
        <v>44.519899999999993</v>
      </c>
      <c r="M127" s="75">
        <v>8.7187999999999999</v>
      </c>
      <c r="N127" s="75">
        <v>8.1611999999999991</v>
      </c>
      <c r="O127" s="75">
        <v>8.1913999999999998</v>
      </c>
      <c r="P127" s="75">
        <v>9.1742999999999988</v>
      </c>
      <c r="Q127" s="75">
        <v>10.2752</v>
      </c>
    </row>
    <row r="128" spans="1:17" s="2" customFormat="1" ht="15" customHeight="1">
      <c r="A128" s="117"/>
      <c r="B128" s="111"/>
      <c r="C128" s="85"/>
      <c r="D128" s="85"/>
      <c r="E128" s="85"/>
      <c r="F128" s="85"/>
      <c r="G128" s="85"/>
      <c r="H128" s="85"/>
      <c r="I128" s="123"/>
      <c r="J128" s="85"/>
      <c r="K128" s="5" t="s">
        <v>17</v>
      </c>
      <c r="L128" s="75">
        <v>0.80179999999999996</v>
      </c>
      <c r="M128" s="75">
        <v>0.1263</v>
      </c>
      <c r="N128" s="75">
        <v>0.1424</v>
      </c>
      <c r="O128" s="75">
        <v>0.15830000000000002</v>
      </c>
      <c r="P128" s="75">
        <v>0.17730000000000001</v>
      </c>
      <c r="Q128" s="75">
        <v>0.19850000000000001</v>
      </c>
    </row>
    <row r="129" spans="1:17" s="2" customFormat="1" ht="15" customHeight="1">
      <c r="A129" s="117"/>
      <c r="B129" s="111"/>
      <c r="C129" s="85"/>
      <c r="D129" s="85"/>
      <c r="E129" s="85"/>
      <c r="F129" s="85"/>
      <c r="G129" s="85"/>
      <c r="H129" s="85"/>
      <c r="I129" s="123"/>
      <c r="J129" s="85"/>
      <c r="K129" s="28" t="s">
        <v>14</v>
      </c>
      <c r="L129" s="75">
        <v>2200</v>
      </c>
      <c r="M129" s="75">
        <v>600</v>
      </c>
      <c r="N129" s="75">
        <v>400</v>
      </c>
      <c r="O129" s="75">
        <v>400</v>
      </c>
      <c r="P129" s="75">
        <v>400</v>
      </c>
      <c r="Q129" s="75">
        <v>400</v>
      </c>
    </row>
    <row r="130" spans="1:17" s="2" customFormat="1" thickBot="1">
      <c r="A130" s="119"/>
      <c r="B130" s="121"/>
      <c r="C130" s="86"/>
      <c r="D130" s="86"/>
      <c r="E130" s="86"/>
      <c r="F130" s="86"/>
      <c r="G130" s="86"/>
      <c r="H130" s="86"/>
      <c r="I130" s="124"/>
      <c r="J130" s="86"/>
      <c r="K130" s="51" t="s">
        <v>9</v>
      </c>
      <c r="L130" s="62" t="s">
        <v>119</v>
      </c>
      <c r="M130" s="62" t="s">
        <v>119</v>
      </c>
      <c r="N130" s="62" t="s">
        <v>119</v>
      </c>
      <c r="O130" s="62" t="s">
        <v>119</v>
      </c>
      <c r="P130" s="62" t="s">
        <v>119</v>
      </c>
      <c r="Q130" s="62" t="s">
        <v>119</v>
      </c>
    </row>
    <row r="131" spans="1:17" s="2" customFormat="1" ht="22.5" customHeight="1" thickBot="1">
      <c r="A131" s="117" t="s">
        <v>111</v>
      </c>
      <c r="B131" s="110" t="s">
        <v>58</v>
      </c>
      <c r="C131" s="3">
        <v>739.26599999999996</v>
      </c>
      <c r="D131" s="3">
        <v>739.26599999999996</v>
      </c>
      <c r="E131" s="74" t="s">
        <v>117</v>
      </c>
      <c r="F131" s="74" t="s">
        <v>117</v>
      </c>
      <c r="G131" s="74" t="s">
        <v>117</v>
      </c>
      <c r="H131" s="74" t="s">
        <v>117</v>
      </c>
      <c r="I131" s="124" t="s">
        <v>96</v>
      </c>
      <c r="J131" s="3"/>
      <c r="K131" s="5" t="s">
        <v>109</v>
      </c>
      <c r="L131" s="32" t="s">
        <v>119</v>
      </c>
      <c r="M131" s="32" t="s">
        <v>119</v>
      </c>
      <c r="N131" s="32" t="s">
        <v>119</v>
      </c>
      <c r="O131" s="32" t="s">
        <v>119</v>
      </c>
      <c r="P131" s="32" t="s">
        <v>119</v>
      </c>
      <c r="Q131" s="32" t="s">
        <v>119</v>
      </c>
    </row>
    <row r="132" spans="1:17" s="2" customFormat="1" ht="31.15" customHeight="1" thickBot="1">
      <c r="A132" s="117"/>
      <c r="B132" s="111"/>
      <c r="C132" s="3"/>
      <c r="D132" s="3"/>
      <c r="E132" s="40"/>
      <c r="F132" s="40"/>
      <c r="G132" s="40"/>
      <c r="H132" s="40"/>
      <c r="I132" s="112"/>
      <c r="J132" s="3"/>
      <c r="K132" s="28" t="s">
        <v>9</v>
      </c>
      <c r="L132" s="60">
        <v>52.428000000000004</v>
      </c>
      <c r="M132" s="60">
        <v>52.428000000000004</v>
      </c>
      <c r="N132" s="60">
        <v>0</v>
      </c>
      <c r="O132" s="60">
        <v>0</v>
      </c>
      <c r="P132" s="60">
        <v>0</v>
      </c>
      <c r="Q132" s="60">
        <v>0</v>
      </c>
    </row>
    <row r="133" spans="1:17" s="2" customFormat="1" ht="35.25" customHeight="1" thickBot="1">
      <c r="A133" s="117"/>
      <c r="B133" s="120" t="s">
        <v>59</v>
      </c>
      <c r="C133" s="3">
        <v>776.27599999999995</v>
      </c>
      <c r="D133" s="3">
        <v>37.01</v>
      </c>
      <c r="E133" s="3">
        <v>776.27599999999995</v>
      </c>
      <c r="F133" s="3">
        <v>776.27599999999995</v>
      </c>
      <c r="G133" s="3">
        <v>776.27599999999995</v>
      </c>
      <c r="H133" s="3">
        <v>776.27599999999995</v>
      </c>
      <c r="I133" s="112" t="s">
        <v>97</v>
      </c>
      <c r="J133" s="3"/>
      <c r="K133" s="5" t="s">
        <v>109</v>
      </c>
      <c r="L133" s="32" t="s">
        <v>119</v>
      </c>
      <c r="M133" s="32" t="s">
        <v>119</v>
      </c>
      <c r="N133" s="32" t="s">
        <v>119</v>
      </c>
      <c r="O133" s="32" t="s">
        <v>119</v>
      </c>
      <c r="P133" s="32" t="s">
        <v>119</v>
      </c>
      <c r="Q133" s="32" t="s">
        <v>119</v>
      </c>
    </row>
    <row r="134" spans="1:17" s="2" customFormat="1" ht="13.9" customHeight="1" thickBot="1">
      <c r="A134" s="117"/>
      <c r="B134" s="120"/>
      <c r="C134" s="3"/>
      <c r="D134" s="3"/>
      <c r="E134" s="3"/>
      <c r="F134" s="3"/>
      <c r="G134" s="3"/>
      <c r="H134" s="3"/>
      <c r="I134" s="112"/>
      <c r="J134" s="3"/>
      <c r="K134" s="28" t="s">
        <v>9</v>
      </c>
      <c r="L134" s="60">
        <v>4.0380000000000003</v>
      </c>
      <c r="M134" s="60">
        <v>5.5E-2</v>
      </c>
      <c r="N134" s="60">
        <v>0.93500000000000005</v>
      </c>
      <c r="O134" s="60">
        <v>0.97399999999999998</v>
      </c>
      <c r="P134" s="60">
        <v>1.0149999999999999</v>
      </c>
      <c r="Q134" s="60">
        <v>1.0589999999999999</v>
      </c>
    </row>
    <row r="135" spans="1:17" s="2" customFormat="1" ht="45.75" customHeight="1" thickBot="1">
      <c r="A135" s="117"/>
      <c r="B135" s="3" t="s">
        <v>36</v>
      </c>
      <c r="C135" s="77" t="s">
        <v>117</v>
      </c>
      <c r="D135" s="77" t="s">
        <v>117</v>
      </c>
      <c r="E135" s="77" t="s">
        <v>117</v>
      </c>
      <c r="F135" s="77" t="s">
        <v>117</v>
      </c>
      <c r="G135" s="77" t="s">
        <v>117</v>
      </c>
      <c r="H135" s="77" t="s">
        <v>117</v>
      </c>
      <c r="I135" s="84" t="s">
        <v>98</v>
      </c>
      <c r="J135" s="3"/>
      <c r="K135" s="5" t="s">
        <v>109</v>
      </c>
      <c r="L135" s="32" t="s">
        <v>119</v>
      </c>
      <c r="M135" s="32" t="s">
        <v>119</v>
      </c>
      <c r="N135" s="32" t="s">
        <v>119</v>
      </c>
      <c r="O135" s="32" t="s">
        <v>119</v>
      </c>
      <c r="P135" s="32" t="s">
        <v>119</v>
      </c>
      <c r="Q135" s="32" t="s">
        <v>119</v>
      </c>
    </row>
    <row r="136" spans="1:17" s="2" customFormat="1" ht="51.6" customHeight="1" thickBot="1">
      <c r="A136" s="117"/>
      <c r="B136" s="87" t="s">
        <v>35</v>
      </c>
      <c r="C136" s="77" t="s">
        <v>117</v>
      </c>
      <c r="D136" s="77" t="s">
        <v>117</v>
      </c>
      <c r="E136" s="77" t="s">
        <v>117</v>
      </c>
      <c r="F136" s="77" t="s">
        <v>117</v>
      </c>
      <c r="G136" s="77" t="s">
        <v>117</v>
      </c>
      <c r="H136" s="77" t="s">
        <v>117</v>
      </c>
      <c r="I136" s="84" t="s">
        <v>99</v>
      </c>
      <c r="J136" s="3"/>
      <c r="K136" s="5" t="s">
        <v>109</v>
      </c>
      <c r="L136" s="32" t="s">
        <v>119</v>
      </c>
      <c r="M136" s="32" t="s">
        <v>119</v>
      </c>
      <c r="N136" s="32" t="s">
        <v>119</v>
      </c>
      <c r="O136" s="32" t="s">
        <v>119</v>
      </c>
      <c r="P136" s="32" t="s">
        <v>119</v>
      </c>
      <c r="Q136" s="32" t="s">
        <v>119</v>
      </c>
    </row>
    <row r="137" spans="1:17" s="2" customFormat="1" ht="30" customHeight="1" thickBot="1">
      <c r="A137" s="117"/>
      <c r="B137" s="120" t="s">
        <v>37</v>
      </c>
      <c r="C137" s="77" t="s">
        <v>117</v>
      </c>
      <c r="D137" s="77" t="s">
        <v>117</v>
      </c>
      <c r="E137" s="77" t="s">
        <v>117</v>
      </c>
      <c r="F137" s="77" t="s">
        <v>117</v>
      </c>
      <c r="G137" s="77" t="s">
        <v>117</v>
      </c>
      <c r="H137" s="77" t="s">
        <v>117</v>
      </c>
      <c r="I137" s="112" t="s">
        <v>100</v>
      </c>
      <c r="J137" s="3"/>
      <c r="K137" s="5" t="s">
        <v>109</v>
      </c>
      <c r="L137" s="32" t="s">
        <v>119</v>
      </c>
      <c r="M137" s="32" t="s">
        <v>119</v>
      </c>
      <c r="N137" s="32" t="s">
        <v>119</v>
      </c>
      <c r="O137" s="32" t="s">
        <v>119</v>
      </c>
      <c r="P137" s="32" t="s">
        <v>119</v>
      </c>
      <c r="Q137" s="32" t="s">
        <v>119</v>
      </c>
    </row>
    <row r="138" spans="1:17" s="2" customFormat="1" ht="21.6" customHeight="1" thickBot="1">
      <c r="A138" s="117"/>
      <c r="B138" s="120"/>
      <c r="C138" s="3"/>
      <c r="D138" s="3"/>
      <c r="E138" s="3"/>
      <c r="F138" s="3"/>
      <c r="G138" s="3"/>
      <c r="H138" s="3"/>
      <c r="I138" s="112"/>
      <c r="J138" s="3"/>
      <c r="K138" s="28" t="s">
        <v>9</v>
      </c>
      <c r="L138" s="32" t="s">
        <v>119</v>
      </c>
      <c r="M138" s="32" t="s">
        <v>119</v>
      </c>
      <c r="N138" s="32" t="s">
        <v>119</v>
      </c>
      <c r="O138" s="32" t="s">
        <v>119</v>
      </c>
      <c r="P138" s="32" t="s">
        <v>119</v>
      </c>
      <c r="Q138" s="32" t="s">
        <v>119</v>
      </c>
    </row>
    <row r="139" spans="1:17" s="2" customFormat="1" ht="23.25" thickBot="1">
      <c r="A139" s="117"/>
      <c r="B139" s="120" t="s">
        <v>38</v>
      </c>
      <c r="C139" s="76">
        <v>776.27599999999995</v>
      </c>
      <c r="D139" s="76">
        <v>776.27599999999995</v>
      </c>
      <c r="E139" s="76">
        <v>776.27599999999995</v>
      </c>
      <c r="F139" s="76">
        <v>776.27599999999995</v>
      </c>
      <c r="G139" s="76">
        <v>776.27599999999995</v>
      </c>
      <c r="H139" s="76">
        <v>776.27599999999995</v>
      </c>
      <c r="I139" s="112" t="s">
        <v>101</v>
      </c>
      <c r="J139" s="29"/>
      <c r="K139" s="5" t="s">
        <v>109</v>
      </c>
      <c r="L139" s="81" t="s">
        <v>119</v>
      </c>
      <c r="M139" s="81" t="s">
        <v>119</v>
      </c>
      <c r="N139" s="81" t="s">
        <v>119</v>
      </c>
      <c r="O139" s="81" t="s">
        <v>119</v>
      </c>
      <c r="P139" s="81" t="s">
        <v>119</v>
      </c>
      <c r="Q139" s="81" t="s">
        <v>119</v>
      </c>
    </row>
    <row r="140" spans="1:17" s="2" customFormat="1" thickBot="1">
      <c r="A140" s="117"/>
      <c r="B140" s="120"/>
      <c r="C140" s="30"/>
      <c r="D140" s="30"/>
      <c r="E140" s="30"/>
      <c r="F140" s="30"/>
      <c r="G140" s="30"/>
      <c r="H140" s="30"/>
      <c r="I140" s="112"/>
      <c r="J140" s="29"/>
      <c r="K140" s="28" t="s">
        <v>9</v>
      </c>
      <c r="L140" s="81" t="s">
        <v>119</v>
      </c>
      <c r="M140" s="81" t="s">
        <v>119</v>
      </c>
      <c r="N140" s="81" t="s">
        <v>119</v>
      </c>
      <c r="O140" s="81" t="s">
        <v>119</v>
      </c>
      <c r="P140" s="81" t="s">
        <v>119</v>
      </c>
      <c r="Q140" s="81" t="s">
        <v>119</v>
      </c>
    </row>
    <row r="141" spans="1:17" s="2" customFormat="1" ht="24.75" customHeight="1" thickBot="1">
      <c r="A141" s="117"/>
      <c r="I141" s="112" t="s">
        <v>102</v>
      </c>
      <c r="J141" s="29"/>
      <c r="K141" s="5" t="s">
        <v>109</v>
      </c>
      <c r="L141" s="32" t="s">
        <v>119</v>
      </c>
      <c r="M141" s="32" t="s">
        <v>119</v>
      </c>
      <c r="N141" s="32" t="s">
        <v>119</v>
      </c>
      <c r="O141" s="32" t="s">
        <v>119</v>
      </c>
      <c r="P141" s="32" t="s">
        <v>119</v>
      </c>
      <c r="Q141" s="32" t="s">
        <v>119</v>
      </c>
    </row>
    <row r="142" spans="1:17" s="2" customFormat="1" ht="39" customHeight="1" thickBot="1">
      <c r="A142" s="117"/>
      <c r="I142" s="112"/>
      <c r="J142" s="29"/>
      <c r="K142" s="28" t="s">
        <v>9</v>
      </c>
      <c r="L142" s="32" t="s">
        <v>119</v>
      </c>
      <c r="M142" s="32" t="s">
        <v>119</v>
      </c>
      <c r="N142" s="32" t="s">
        <v>119</v>
      </c>
      <c r="O142" s="32" t="s">
        <v>119</v>
      </c>
      <c r="P142" s="32" t="s">
        <v>119</v>
      </c>
      <c r="Q142" s="32" t="s">
        <v>119</v>
      </c>
    </row>
    <row r="143" spans="1:17" s="2" customFormat="1" ht="29.25" customHeight="1" thickBot="1">
      <c r="A143" s="117"/>
      <c r="I143" s="112" t="s">
        <v>103</v>
      </c>
      <c r="K143" s="5" t="s">
        <v>109</v>
      </c>
      <c r="L143" s="32" t="s">
        <v>119</v>
      </c>
      <c r="M143" s="32" t="s">
        <v>119</v>
      </c>
      <c r="N143" s="32" t="s">
        <v>119</v>
      </c>
      <c r="O143" s="32" t="s">
        <v>119</v>
      </c>
      <c r="P143" s="32" t="s">
        <v>119</v>
      </c>
      <c r="Q143" s="32" t="s">
        <v>119</v>
      </c>
    </row>
    <row r="144" spans="1:17" s="2" customFormat="1" ht="12.6" customHeight="1" thickBot="1">
      <c r="A144" s="117"/>
      <c r="I144" s="112"/>
      <c r="K144" s="28" t="s">
        <v>9</v>
      </c>
      <c r="L144" s="32" t="s">
        <v>119</v>
      </c>
      <c r="M144" s="32" t="s">
        <v>119</v>
      </c>
      <c r="N144" s="32" t="s">
        <v>119</v>
      </c>
      <c r="O144" s="32" t="s">
        <v>119</v>
      </c>
      <c r="P144" s="32" t="s">
        <v>119</v>
      </c>
      <c r="Q144" s="32" t="s">
        <v>119</v>
      </c>
    </row>
    <row r="145" spans="1:17" s="2" customFormat="1" ht="23.25" thickBot="1">
      <c r="A145" s="117"/>
      <c r="B145" s="4"/>
      <c r="C145" s="4"/>
      <c r="D145" s="4"/>
      <c r="E145" s="4"/>
      <c r="F145" s="4"/>
      <c r="G145" s="4"/>
      <c r="H145" s="4"/>
      <c r="I145" s="112" t="s">
        <v>104</v>
      </c>
      <c r="J145" s="28"/>
      <c r="K145" s="32" t="s">
        <v>109</v>
      </c>
      <c r="L145" s="32" t="s">
        <v>119</v>
      </c>
      <c r="M145" s="32" t="s">
        <v>119</v>
      </c>
      <c r="N145" s="32" t="s">
        <v>119</v>
      </c>
      <c r="O145" s="32" t="s">
        <v>119</v>
      </c>
      <c r="P145" s="32" t="s">
        <v>119</v>
      </c>
      <c r="Q145" s="32" t="s">
        <v>119</v>
      </c>
    </row>
    <row r="146" spans="1:17" s="2" customFormat="1" thickBot="1">
      <c r="A146" s="117"/>
      <c r="B146" s="4"/>
      <c r="C146" s="4"/>
      <c r="D146" s="4"/>
      <c r="E146" s="4"/>
      <c r="F146" s="4"/>
      <c r="G146" s="4"/>
      <c r="H146" s="4"/>
      <c r="I146" s="112"/>
      <c r="J146" s="28"/>
      <c r="K146" s="32" t="s">
        <v>17</v>
      </c>
      <c r="L146" s="32" t="s">
        <v>119</v>
      </c>
      <c r="M146" s="32" t="s">
        <v>119</v>
      </c>
      <c r="N146" s="32" t="s">
        <v>119</v>
      </c>
      <c r="O146" s="32" t="s">
        <v>119</v>
      </c>
      <c r="P146" s="32" t="s">
        <v>119</v>
      </c>
      <c r="Q146" s="32" t="s">
        <v>119</v>
      </c>
    </row>
    <row r="147" spans="1:17" s="2" customFormat="1" thickBot="1">
      <c r="A147" s="117"/>
      <c r="B147" s="4"/>
      <c r="C147" s="4"/>
      <c r="D147" s="4"/>
      <c r="E147" s="4"/>
      <c r="F147" s="4"/>
      <c r="G147" s="4"/>
      <c r="H147" s="4"/>
      <c r="I147" s="112"/>
      <c r="J147" s="28"/>
      <c r="K147" s="29" t="s">
        <v>14</v>
      </c>
      <c r="L147" s="32" t="s">
        <v>119</v>
      </c>
      <c r="M147" s="32" t="s">
        <v>119</v>
      </c>
      <c r="N147" s="32" t="s">
        <v>119</v>
      </c>
      <c r="O147" s="32" t="s">
        <v>119</v>
      </c>
      <c r="P147" s="32" t="s">
        <v>119</v>
      </c>
      <c r="Q147" s="32" t="s">
        <v>119</v>
      </c>
    </row>
    <row r="148" spans="1:17" s="2" customFormat="1" thickBot="1">
      <c r="A148" s="117"/>
      <c r="B148" s="4"/>
      <c r="C148" s="4"/>
      <c r="D148" s="4"/>
      <c r="E148" s="4"/>
      <c r="F148" s="4"/>
      <c r="G148" s="4"/>
      <c r="H148" s="4"/>
      <c r="I148" s="112"/>
      <c r="J148" s="28"/>
      <c r="K148" s="29" t="s">
        <v>9</v>
      </c>
      <c r="L148" s="32" t="s">
        <v>119</v>
      </c>
      <c r="M148" s="32" t="s">
        <v>119</v>
      </c>
      <c r="N148" s="32" t="s">
        <v>119</v>
      </c>
      <c r="O148" s="32" t="s">
        <v>119</v>
      </c>
      <c r="P148" s="32" t="s">
        <v>119</v>
      </c>
      <c r="Q148" s="32" t="s">
        <v>119</v>
      </c>
    </row>
    <row r="149" spans="1:17" s="2" customFormat="1" ht="22.5" customHeight="1" thickBot="1">
      <c r="A149" s="117"/>
      <c r="B149" s="4"/>
      <c r="C149" s="4"/>
      <c r="D149" s="4"/>
      <c r="E149" s="4"/>
      <c r="F149" s="4"/>
      <c r="G149" s="4"/>
      <c r="H149" s="4"/>
      <c r="I149" s="112" t="s">
        <v>105</v>
      </c>
      <c r="J149" s="28"/>
      <c r="K149" s="32" t="s">
        <v>109</v>
      </c>
      <c r="L149" s="32" t="s">
        <v>119</v>
      </c>
      <c r="M149" s="32" t="s">
        <v>119</v>
      </c>
      <c r="N149" s="32" t="s">
        <v>119</v>
      </c>
      <c r="O149" s="32" t="s">
        <v>119</v>
      </c>
      <c r="P149" s="32" t="s">
        <v>119</v>
      </c>
      <c r="Q149" s="32" t="s">
        <v>119</v>
      </c>
    </row>
    <row r="150" spans="1:17" s="2" customFormat="1" thickBot="1">
      <c r="A150" s="117"/>
      <c r="B150" s="4"/>
      <c r="C150" s="4"/>
      <c r="D150" s="4"/>
      <c r="E150" s="4"/>
      <c r="F150" s="4"/>
      <c r="G150" s="4"/>
      <c r="H150" s="4"/>
      <c r="I150" s="112"/>
      <c r="J150" s="28"/>
      <c r="K150" s="29" t="s">
        <v>9</v>
      </c>
      <c r="L150" s="32" t="s">
        <v>119</v>
      </c>
      <c r="M150" s="32" t="s">
        <v>119</v>
      </c>
      <c r="N150" s="32" t="s">
        <v>119</v>
      </c>
      <c r="O150" s="32" t="s">
        <v>119</v>
      </c>
      <c r="P150" s="32" t="s">
        <v>119</v>
      </c>
      <c r="Q150" s="32" t="s">
        <v>119</v>
      </c>
    </row>
    <row r="151" spans="1:17" s="2" customFormat="1" ht="23.25" thickBot="1">
      <c r="A151" s="117"/>
      <c r="B151" s="111" t="s">
        <v>66</v>
      </c>
      <c r="C151" s="78">
        <v>46</v>
      </c>
      <c r="D151" s="78">
        <v>45.2</v>
      </c>
      <c r="E151" s="78">
        <v>46.2</v>
      </c>
      <c r="F151" s="78">
        <v>46.2</v>
      </c>
      <c r="G151" s="78">
        <v>46.2</v>
      </c>
      <c r="H151" s="78">
        <v>46.2</v>
      </c>
      <c r="I151" s="112" t="s">
        <v>106</v>
      </c>
      <c r="J151" s="28"/>
      <c r="K151" s="32" t="s">
        <v>109</v>
      </c>
      <c r="L151" s="32" t="s">
        <v>119</v>
      </c>
      <c r="M151" s="32" t="s">
        <v>119</v>
      </c>
      <c r="N151" s="32" t="s">
        <v>119</v>
      </c>
      <c r="O151" s="32" t="s">
        <v>119</v>
      </c>
      <c r="P151" s="32" t="s">
        <v>119</v>
      </c>
      <c r="Q151" s="32" t="s">
        <v>119</v>
      </c>
    </row>
    <row r="152" spans="1:17" s="2" customFormat="1" thickBot="1">
      <c r="A152" s="119"/>
      <c r="B152" s="121"/>
      <c r="C152" s="46"/>
      <c r="D152" s="17"/>
      <c r="E152" s="17"/>
      <c r="F152" s="17"/>
      <c r="G152" s="17"/>
      <c r="H152" s="17"/>
      <c r="I152" s="112"/>
      <c r="J152" s="51"/>
      <c r="K152" s="51" t="s">
        <v>9</v>
      </c>
      <c r="L152" s="68">
        <v>8.1265000000000001</v>
      </c>
      <c r="M152" s="68">
        <v>1.4861</v>
      </c>
      <c r="N152" s="68">
        <v>1.4884999999999999</v>
      </c>
      <c r="O152" s="68">
        <v>1.6029</v>
      </c>
      <c r="P152" s="68">
        <v>1.7173</v>
      </c>
      <c r="Q152" s="68">
        <v>1.8317000000000001</v>
      </c>
    </row>
    <row r="153" spans="1:17" s="2" customFormat="1" ht="15" customHeight="1">
      <c r="A153" s="118" t="s">
        <v>47</v>
      </c>
      <c r="B153" s="118"/>
      <c r="C153" s="7"/>
      <c r="D153" s="7"/>
      <c r="E153" s="7"/>
      <c r="F153" s="7"/>
      <c r="G153" s="7"/>
      <c r="H153" s="7"/>
      <c r="I153" s="18"/>
      <c r="J153" s="18"/>
      <c r="K153" s="31"/>
      <c r="L153" s="8"/>
      <c r="M153" s="8"/>
      <c r="N153" s="8"/>
      <c r="O153" s="8"/>
      <c r="P153" s="34"/>
      <c r="Q153" s="1"/>
    </row>
    <row r="154" spans="1:17" s="2" customFormat="1" ht="26.25" customHeight="1">
      <c r="A154" s="117" t="s">
        <v>18</v>
      </c>
      <c r="B154" s="117"/>
      <c r="C154" s="117"/>
      <c r="D154" s="117"/>
      <c r="E154" s="117"/>
      <c r="F154" s="117"/>
      <c r="G154" s="117"/>
      <c r="H154" s="117"/>
      <c r="I154" s="117"/>
      <c r="J154" s="117"/>
      <c r="K154" s="50" t="s">
        <v>109</v>
      </c>
      <c r="L154" s="8" t="s">
        <v>119</v>
      </c>
      <c r="M154" s="8" t="s">
        <v>119</v>
      </c>
      <c r="N154" s="8" t="s">
        <v>119</v>
      </c>
      <c r="O154" s="8" t="s">
        <v>119</v>
      </c>
      <c r="P154" s="8" t="s">
        <v>119</v>
      </c>
      <c r="Q154" s="8" t="s">
        <v>119</v>
      </c>
    </row>
    <row r="155" spans="1:17" s="2" customFormat="1" ht="16.5" customHeight="1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50" t="s">
        <v>17</v>
      </c>
      <c r="L155" s="8" t="s">
        <v>119</v>
      </c>
      <c r="M155" s="8" t="s">
        <v>119</v>
      </c>
      <c r="N155" s="8" t="s">
        <v>119</v>
      </c>
      <c r="O155" s="8" t="s">
        <v>119</v>
      </c>
      <c r="P155" s="8" t="s">
        <v>119</v>
      </c>
      <c r="Q155" s="8" t="s">
        <v>119</v>
      </c>
    </row>
    <row r="156" spans="1:17" s="2" customFormat="1" ht="16.5" customHeight="1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48" t="s">
        <v>14</v>
      </c>
      <c r="L156" s="8" t="s">
        <v>119</v>
      </c>
      <c r="M156" s="8" t="s">
        <v>119</v>
      </c>
      <c r="N156" s="8" t="s">
        <v>119</v>
      </c>
      <c r="O156" s="8" t="s">
        <v>119</v>
      </c>
      <c r="P156" s="8" t="s">
        <v>119</v>
      </c>
      <c r="Q156" s="8" t="s">
        <v>119</v>
      </c>
    </row>
    <row r="157" spans="1:17" s="2" customFormat="1" thickBot="1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9" t="s">
        <v>9</v>
      </c>
      <c r="L157" s="62">
        <v>64.592500000000001</v>
      </c>
      <c r="M157" s="62">
        <v>53.969100000000005</v>
      </c>
      <c r="N157" s="62">
        <v>2.4235000000000002</v>
      </c>
      <c r="O157" s="62">
        <v>2.5769000000000002</v>
      </c>
      <c r="P157" s="62">
        <v>2.7323000000000004</v>
      </c>
      <c r="Q157" s="62">
        <v>2.8906999999999998</v>
      </c>
    </row>
    <row r="158" spans="1:17" s="2" customFormat="1" ht="31.9" customHeight="1" thickBot="1">
      <c r="A158" s="118" t="s">
        <v>112</v>
      </c>
      <c r="B158" s="87" t="s">
        <v>107</v>
      </c>
      <c r="C158" s="77" t="s">
        <v>117</v>
      </c>
      <c r="D158" s="77" t="s">
        <v>117</v>
      </c>
      <c r="E158" s="77" t="s">
        <v>117</v>
      </c>
      <c r="F158" s="77" t="s">
        <v>117</v>
      </c>
      <c r="G158" s="77" t="s">
        <v>117</v>
      </c>
      <c r="H158" s="77" t="s">
        <v>117</v>
      </c>
      <c r="I158" s="84" t="s">
        <v>41</v>
      </c>
      <c r="J158" s="29"/>
      <c r="K158" s="32" t="s">
        <v>109</v>
      </c>
      <c r="L158" s="32" t="s">
        <v>119</v>
      </c>
      <c r="M158" s="32" t="s">
        <v>119</v>
      </c>
      <c r="N158" s="32" t="s">
        <v>119</v>
      </c>
      <c r="O158" s="32" t="s">
        <v>119</v>
      </c>
      <c r="P158" s="32" t="s">
        <v>119</v>
      </c>
      <c r="Q158" s="32" t="s">
        <v>119</v>
      </c>
    </row>
    <row r="159" spans="1:17" s="2" customFormat="1" ht="22.5" customHeight="1" thickBot="1">
      <c r="A159" s="117"/>
      <c r="B159" s="120" t="s">
        <v>39</v>
      </c>
      <c r="C159" s="77" t="s">
        <v>117</v>
      </c>
      <c r="D159" s="77" t="s">
        <v>117</v>
      </c>
      <c r="E159" s="77" t="s">
        <v>117</v>
      </c>
      <c r="F159" s="77" t="s">
        <v>117</v>
      </c>
      <c r="G159" s="77" t="s">
        <v>117</v>
      </c>
      <c r="H159" s="77" t="s">
        <v>117</v>
      </c>
      <c r="I159" s="112" t="s">
        <v>40</v>
      </c>
      <c r="J159" s="3"/>
      <c r="K159" s="5" t="s">
        <v>109</v>
      </c>
      <c r="L159" s="32" t="s">
        <v>119</v>
      </c>
      <c r="M159" s="32" t="s">
        <v>119</v>
      </c>
      <c r="N159" s="32" t="s">
        <v>119</v>
      </c>
      <c r="O159" s="32" t="s">
        <v>119</v>
      </c>
      <c r="P159" s="32" t="s">
        <v>119</v>
      </c>
      <c r="Q159" s="32" t="s">
        <v>119</v>
      </c>
    </row>
    <row r="160" spans="1:17" s="2" customFormat="1" ht="17.25" customHeight="1" thickBot="1">
      <c r="A160" s="117"/>
      <c r="B160" s="120"/>
      <c r="C160" s="30"/>
      <c r="D160" s="30"/>
      <c r="E160" s="30"/>
      <c r="F160" s="30"/>
      <c r="G160" s="30"/>
      <c r="H160" s="30"/>
      <c r="I160" s="112"/>
      <c r="J160" s="3"/>
      <c r="K160" s="5" t="s">
        <v>17</v>
      </c>
      <c r="L160" s="32" t="s">
        <v>119</v>
      </c>
      <c r="M160" s="32" t="s">
        <v>119</v>
      </c>
      <c r="N160" s="32" t="s">
        <v>119</v>
      </c>
      <c r="O160" s="32" t="s">
        <v>119</v>
      </c>
      <c r="P160" s="32" t="s">
        <v>119</v>
      </c>
      <c r="Q160" s="32" t="s">
        <v>119</v>
      </c>
    </row>
    <row r="161" spans="1:17" s="2" customFormat="1" ht="28.5" customHeight="1" thickBot="1">
      <c r="A161" s="117"/>
      <c r="I161" s="112" t="s">
        <v>42</v>
      </c>
      <c r="J161" s="3"/>
      <c r="K161" s="5" t="s">
        <v>109</v>
      </c>
      <c r="L161" s="32" t="s">
        <v>119</v>
      </c>
      <c r="M161" s="32" t="s">
        <v>119</v>
      </c>
      <c r="N161" s="32" t="s">
        <v>119</v>
      </c>
      <c r="O161" s="32" t="s">
        <v>119</v>
      </c>
      <c r="P161" s="32" t="s">
        <v>119</v>
      </c>
      <c r="Q161" s="32" t="s">
        <v>119</v>
      </c>
    </row>
    <row r="162" spans="1:17" s="2" customFormat="1" ht="42" customHeight="1" thickBot="1">
      <c r="A162" s="117"/>
      <c r="I162" s="112"/>
      <c r="J162" s="3"/>
      <c r="K162" s="5" t="s">
        <v>17</v>
      </c>
      <c r="L162" s="32" t="s">
        <v>119</v>
      </c>
      <c r="M162" s="32" t="s">
        <v>119</v>
      </c>
      <c r="N162" s="32" t="s">
        <v>119</v>
      </c>
      <c r="O162" s="32" t="s">
        <v>119</v>
      </c>
      <c r="P162" s="32" t="s">
        <v>119</v>
      </c>
      <c r="Q162" s="32" t="s">
        <v>119</v>
      </c>
    </row>
    <row r="163" spans="1:17" s="2" customFormat="1" ht="24" customHeight="1" thickBot="1">
      <c r="A163" s="117"/>
      <c r="B163" s="87" t="s">
        <v>45</v>
      </c>
      <c r="C163" s="77" t="s">
        <v>117</v>
      </c>
      <c r="D163" s="77" t="s">
        <v>117</v>
      </c>
      <c r="E163" s="77" t="s">
        <v>117</v>
      </c>
      <c r="F163" s="77" t="s">
        <v>117</v>
      </c>
      <c r="G163" s="77" t="s">
        <v>117</v>
      </c>
      <c r="H163" s="77" t="s">
        <v>117</v>
      </c>
      <c r="I163" s="112" t="s">
        <v>43</v>
      </c>
      <c r="J163" s="29"/>
      <c r="K163" s="5" t="s">
        <v>109</v>
      </c>
      <c r="L163" s="32" t="s">
        <v>119</v>
      </c>
      <c r="M163" s="32" t="s">
        <v>119</v>
      </c>
      <c r="N163" s="32" t="s">
        <v>119</v>
      </c>
      <c r="O163" s="32" t="s">
        <v>119</v>
      </c>
      <c r="P163" s="32" t="s">
        <v>119</v>
      </c>
      <c r="Q163" s="32" t="s">
        <v>119</v>
      </c>
    </row>
    <row r="164" spans="1:17" s="2" customFormat="1" ht="25.5" customHeight="1" thickBot="1">
      <c r="A164" s="117"/>
      <c r="B164" s="87" t="s">
        <v>44</v>
      </c>
      <c r="C164" s="77" t="s">
        <v>117</v>
      </c>
      <c r="D164" s="77" t="s">
        <v>117</v>
      </c>
      <c r="E164" s="77" t="s">
        <v>117</v>
      </c>
      <c r="F164" s="77" t="s">
        <v>117</v>
      </c>
      <c r="G164" s="77" t="s">
        <v>117</v>
      </c>
      <c r="H164" s="77" t="s">
        <v>117</v>
      </c>
      <c r="I164" s="112"/>
      <c r="J164" s="33"/>
      <c r="K164" s="29"/>
      <c r="L164" s="32"/>
      <c r="M164" s="32"/>
      <c r="N164" s="32"/>
      <c r="O164" s="32"/>
      <c r="P164" s="32"/>
      <c r="Q164" s="32"/>
    </row>
    <row r="165" spans="1:17" s="2" customFormat="1" ht="37.5" customHeight="1" thickBot="1">
      <c r="A165" s="117"/>
      <c r="B165" s="89" t="s">
        <v>46</v>
      </c>
      <c r="C165" s="88">
        <v>774</v>
      </c>
      <c r="D165" s="88">
        <v>153</v>
      </c>
      <c r="E165" s="88">
        <v>153</v>
      </c>
      <c r="F165" s="88">
        <v>155</v>
      </c>
      <c r="G165" s="88">
        <v>157</v>
      </c>
      <c r="H165" s="88">
        <v>156</v>
      </c>
      <c r="I165" s="112" t="s">
        <v>108</v>
      </c>
      <c r="J165" s="28"/>
      <c r="K165" s="28" t="s">
        <v>9</v>
      </c>
      <c r="L165" s="60">
        <v>3.9469000000000003</v>
      </c>
      <c r="M165" s="60">
        <v>0.70150000000000001</v>
      </c>
      <c r="N165" s="60">
        <v>0.74929999999999997</v>
      </c>
      <c r="O165" s="60">
        <v>0.78610000000000002</v>
      </c>
      <c r="P165" s="60">
        <v>0.83</v>
      </c>
      <c r="Q165" s="60">
        <v>0.88</v>
      </c>
    </row>
    <row r="166" spans="1:17" s="2" customFormat="1" ht="25.5" customHeight="1" thickBot="1">
      <c r="A166" s="119"/>
      <c r="B166" s="47" t="s">
        <v>72</v>
      </c>
      <c r="C166" s="17">
        <v>23</v>
      </c>
      <c r="D166" s="17">
        <v>23</v>
      </c>
      <c r="E166" s="17">
        <v>23</v>
      </c>
      <c r="F166" s="17">
        <v>23</v>
      </c>
      <c r="G166" s="17">
        <v>23</v>
      </c>
      <c r="H166" s="17">
        <v>23</v>
      </c>
      <c r="I166" s="112"/>
      <c r="J166" s="51"/>
      <c r="K166" s="51"/>
      <c r="L166" s="52"/>
      <c r="M166" s="52"/>
      <c r="N166" s="52"/>
      <c r="O166" s="52"/>
      <c r="P166" s="35"/>
      <c r="Q166" s="13"/>
    </row>
    <row r="167" spans="1:17" s="2" customFormat="1" ht="12" customHeight="1">
      <c r="A167" s="118" t="s">
        <v>115</v>
      </c>
      <c r="B167" s="118"/>
      <c r="K167" s="31"/>
      <c r="L167" s="8"/>
      <c r="M167" s="8"/>
      <c r="N167" s="8"/>
      <c r="O167" s="8"/>
      <c r="P167" s="34"/>
      <c r="Q167" s="1"/>
    </row>
    <row r="168" spans="1:17" s="2" customFormat="1" ht="21" customHeight="1">
      <c r="A168" s="117" t="s">
        <v>10</v>
      </c>
      <c r="B168" s="117"/>
      <c r="C168" s="117"/>
      <c r="D168" s="117"/>
      <c r="E168" s="117"/>
      <c r="F168" s="117"/>
      <c r="G168" s="117"/>
      <c r="H168" s="117"/>
      <c r="I168" s="117"/>
      <c r="J168" s="117"/>
      <c r="K168" s="50" t="s">
        <v>109</v>
      </c>
      <c r="L168" s="50" t="s">
        <v>119</v>
      </c>
      <c r="M168" s="50" t="s">
        <v>119</v>
      </c>
      <c r="N168" s="50" t="s">
        <v>119</v>
      </c>
      <c r="O168" s="50" t="s">
        <v>119</v>
      </c>
      <c r="P168" s="50" t="s">
        <v>119</v>
      </c>
      <c r="Q168" s="50" t="s">
        <v>119</v>
      </c>
    </row>
    <row r="169" spans="1:17" s="2" customFormat="1" ht="15.75" customHeight="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50" t="s">
        <v>17</v>
      </c>
      <c r="L169" s="50" t="s">
        <v>119</v>
      </c>
      <c r="M169" s="50" t="s">
        <v>119</v>
      </c>
      <c r="N169" s="50" t="s">
        <v>119</v>
      </c>
      <c r="O169" s="50" t="s">
        <v>119</v>
      </c>
      <c r="P169" s="50" t="s">
        <v>119</v>
      </c>
      <c r="Q169" s="50" t="s">
        <v>119</v>
      </c>
    </row>
    <row r="170" spans="1:17" s="2" customFormat="1" ht="17.25" customHeight="1" thickBot="1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9" t="s">
        <v>9</v>
      </c>
      <c r="L170" s="62">
        <v>3.9469000000000003</v>
      </c>
      <c r="M170" s="62">
        <v>0.70150000000000001</v>
      </c>
      <c r="N170" s="62">
        <v>0.74929999999999997</v>
      </c>
      <c r="O170" s="62">
        <v>0.78610000000000002</v>
      </c>
      <c r="P170" s="62">
        <v>0.83</v>
      </c>
      <c r="Q170" s="62">
        <v>0.88</v>
      </c>
    </row>
    <row r="171" spans="1:17" s="2" customFormat="1" ht="18" customHeight="1">
      <c r="A171" s="126" t="s">
        <v>48</v>
      </c>
      <c r="B171" s="126"/>
      <c r="K171" s="31"/>
      <c r="L171" s="21"/>
      <c r="M171" s="21"/>
      <c r="N171" s="21"/>
      <c r="O171" s="21"/>
      <c r="P171" s="34"/>
      <c r="Q171" s="1"/>
    </row>
    <row r="172" spans="1:17" s="2" customFormat="1" ht="14.25" customHeight="1">
      <c r="A172" s="41" t="s">
        <v>10</v>
      </c>
      <c r="B172" s="43"/>
      <c r="K172" s="31" t="s">
        <v>15</v>
      </c>
      <c r="L172" s="82">
        <v>45.3217</v>
      </c>
      <c r="M172" s="82">
        <v>8.8450999999999986</v>
      </c>
      <c r="N172" s="82">
        <v>8.3016000000000005</v>
      </c>
      <c r="O172" s="82">
        <v>8.3496999999999986</v>
      </c>
      <c r="P172" s="82">
        <v>9.3515999999999977</v>
      </c>
      <c r="Q172" s="82">
        <v>10.473700000000001</v>
      </c>
    </row>
    <row r="173" spans="1:17" s="2" customFormat="1" ht="13.5" customHeight="1">
      <c r="A173" s="41"/>
      <c r="B173" s="43"/>
      <c r="K173" s="8" t="s">
        <v>16</v>
      </c>
      <c r="L173" s="82">
        <v>44.519899999999993</v>
      </c>
      <c r="M173" s="82">
        <v>8.7187999999999999</v>
      </c>
      <c r="N173" s="82">
        <v>8.1601999999999997</v>
      </c>
      <c r="O173" s="82">
        <v>8.1913999999999998</v>
      </c>
      <c r="P173" s="82">
        <v>9.1742999999999988</v>
      </c>
      <c r="Q173" s="82">
        <v>10.2752</v>
      </c>
    </row>
    <row r="174" spans="1:17" s="2" customFormat="1" ht="15.75" customHeight="1">
      <c r="A174" s="41"/>
      <c r="B174" s="43"/>
      <c r="K174" s="8" t="s">
        <v>17</v>
      </c>
      <c r="L174" s="82">
        <v>0.80179999999999996</v>
      </c>
      <c r="M174" s="82">
        <v>0.1263</v>
      </c>
      <c r="N174" s="82">
        <v>0.1414</v>
      </c>
      <c r="O174" s="82">
        <v>0.15830000000000002</v>
      </c>
      <c r="P174" s="82">
        <v>0.17730000000000001</v>
      </c>
      <c r="Q174" s="82">
        <v>0.19850000000000001</v>
      </c>
    </row>
    <row r="175" spans="1:17" s="2" customFormat="1" ht="13.5" customHeight="1">
      <c r="A175" s="41"/>
      <c r="B175" s="43"/>
      <c r="K175" s="31" t="s">
        <v>14</v>
      </c>
      <c r="L175" s="82">
        <v>2.2000000000000002</v>
      </c>
      <c r="M175" s="82">
        <v>0.6</v>
      </c>
      <c r="N175" s="82">
        <v>0.4</v>
      </c>
      <c r="O175" s="82">
        <v>0.4</v>
      </c>
      <c r="P175" s="82">
        <v>0.4</v>
      </c>
      <c r="Q175" s="82">
        <v>0.4</v>
      </c>
    </row>
    <row r="176" spans="1:17" s="2" customFormat="1" thickBot="1">
      <c r="B176" s="41"/>
      <c r="I176" s="6"/>
      <c r="J176" s="6"/>
      <c r="K176" s="19" t="s">
        <v>9</v>
      </c>
      <c r="L176" s="83">
        <v>6787.1094999999996</v>
      </c>
      <c r="M176" s="83">
        <v>1283.7801000000002</v>
      </c>
      <c r="N176" s="83">
        <v>1280.1353000000004</v>
      </c>
      <c r="O176" s="83">
        <v>1339.9769999999999</v>
      </c>
      <c r="P176" s="83">
        <v>1405.3753000000002</v>
      </c>
      <c r="Q176" s="83">
        <v>1477.8418000000001</v>
      </c>
    </row>
    <row r="177" spans="9:17" s="2" customFormat="1" ht="16.5" customHeight="1">
      <c r="I177" s="23" t="s">
        <v>49</v>
      </c>
      <c r="J177" s="33"/>
      <c r="K177" s="29"/>
      <c r="L177" s="33"/>
      <c r="M177" s="32"/>
      <c r="N177" s="32"/>
      <c r="O177" s="32"/>
      <c r="P177" s="34"/>
      <c r="Q177" s="1"/>
    </row>
    <row r="178" spans="9:17" s="2" customFormat="1" ht="12.75" customHeight="1">
      <c r="I178" s="14" t="s">
        <v>50</v>
      </c>
      <c r="J178" s="14"/>
      <c r="K178" s="31" t="s">
        <v>15</v>
      </c>
      <c r="L178" s="21" t="s">
        <v>119</v>
      </c>
      <c r="M178" s="21" t="s">
        <v>119</v>
      </c>
      <c r="N178" s="21" t="s">
        <v>119</v>
      </c>
      <c r="O178" s="21" t="s">
        <v>119</v>
      </c>
      <c r="P178" s="21" t="s">
        <v>119</v>
      </c>
      <c r="Q178" s="21" t="s">
        <v>119</v>
      </c>
    </row>
    <row r="179" spans="9:17" s="2" customFormat="1" ht="14.25" customHeight="1">
      <c r="K179" s="8" t="s">
        <v>16</v>
      </c>
      <c r="L179" s="21" t="s">
        <v>119</v>
      </c>
      <c r="M179" s="21" t="s">
        <v>119</v>
      </c>
      <c r="N179" s="21" t="s">
        <v>119</v>
      </c>
      <c r="O179" s="21" t="s">
        <v>119</v>
      </c>
      <c r="P179" s="21" t="s">
        <v>119</v>
      </c>
      <c r="Q179" s="21" t="s">
        <v>119</v>
      </c>
    </row>
    <row r="180" spans="9:17" s="2" customFormat="1" ht="14.25" customHeight="1">
      <c r="K180" s="8" t="s">
        <v>17</v>
      </c>
      <c r="L180" s="21" t="s">
        <v>119</v>
      </c>
      <c r="M180" s="21" t="s">
        <v>119</v>
      </c>
      <c r="N180" s="21" t="s">
        <v>119</v>
      </c>
      <c r="O180" s="21" t="s">
        <v>119</v>
      </c>
      <c r="P180" s="21" t="s">
        <v>119</v>
      </c>
      <c r="Q180" s="21" t="s">
        <v>119</v>
      </c>
    </row>
    <row r="181" spans="9:17" s="2" customFormat="1" ht="15">
      <c r="K181" s="31" t="s">
        <v>14</v>
      </c>
      <c r="L181" s="21" t="s">
        <v>119</v>
      </c>
      <c r="M181" s="21" t="s">
        <v>119</v>
      </c>
      <c r="N181" s="21" t="s">
        <v>119</v>
      </c>
      <c r="O181" s="21" t="s">
        <v>119</v>
      </c>
      <c r="P181" s="21" t="s">
        <v>119</v>
      </c>
      <c r="Q181" s="21" t="s">
        <v>119</v>
      </c>
    </row>
    <row r="182" spans="9:17" s="2" customFormat="1" ht="12.75" customHeight="1" thickBot="1">
      <c r="K182" s="19" t="s">
        <v>9</v>
      </c>
      <c r="L182" s="83">
        <v>123.729</v>
      </c>
      <c r="M182" s="83">
        <v>24.431999999999999</v>
      </c>
      <c r="N182" s="83">
        <v>23.4725</v>
      </c>
      <c r="O182" s="83">
        <v>23.155099999999997</v>
      </c>
      <c r="P182" s="83">
        <v>25.676800000000004</v>
      </c>
      <c r="Q182" s="83">
        <v>26.992599999999999</v>
      </c>
    </row>
    <row r="183" spans="9:17" s="2" customFormat="1" ht="9" customHeight="1">
      <c r="I183" s="127" t="s">
        <v>51</v>
      </c>
      <c r="J183" s="127"/>
      <c r="K183" s="31"/>
      <c r="L183" s="21"/>
      <c r="M183" s="21"/>
      <c r="N183" s="21"/>
      <c r="O183" s="21"/>
      <c r="P183" s="34"/>
      <c r="Q183" s="1"/>
    </row>
    <row r="184" spans="9:17" s="2" customFormat="1" ht="15.75" customHeight="1">
      <c r="I184" s="9"/>
      <c r="J184" s="18"/>
      <c r="K184" s="31" t="s">
        <v>15</v>
      </c>
      <c r="L184" s="22"/>
      <c r="M184" s="21"/>
      <c r="N184" s="21"/>
      <c r="O184" s="21"/>
      <c r="P184" s="34"/>
      <c r="Q184" s="1"/>
    </row>
    <row r="185" spans="9:17" s="2" customFormat="1">
      <c r="I185" s="9"/>
      <c r="J185" s="18"/>
      <c r="K185" s="8" t="s">
        <v>16</v>
      </c>
      <c r="L185" s="21"/>
      <c r="M185" s="21"/>
      <c r="N185" s="21"/>
      <c r="O185" s="53"/>
      <c r="P185" s="44"/>
      <c r="Q185" s="45"/>
    </row>
    <row r="186" spans="9:17" s="2" customFormat="1" ht="15.75" customHeight="1" thickBot="1">
      <c r="I186" s="25"/>
      <c r="J186" s="26"/>
      <c r="K186" s="20" t="s">
        <v>17</v>
      </c>
      <c r="L186" s="24"/>
      <c r="M186" s="24"/>
      <c r="N186" s="24"/>
      <c r="O186" s="24"/>
      <c r="P186" s="35"/>
      <c r="Q186" s="13"/>
    </row>
    <row r="187" spans="9:17" s="2" customFormat="1" ht="12.75" customHeight="1">
      <c r="I187" s="110" t="s">
        <v>52</v>
      </c>
      <c r="J187" s="110"/>
      <c r="K187" s="31"/>
      <c r="L187" s="21"/>
      <c r="M187" s="21"/>
      <c r="N187" s="21"/>
      <c r="O187" s="21"/>
      <c r="P187" s="34"/>
      <c r="Q187" s="1"/>
    </row>
    <row r="188" spans="9:17" s="2" customFormat="1" ht="15" customHeight="1">
      <c r="I188" s="11"/>
      <c r="J188" s="31" t="s">
        <v>12</v>
      </c>
      <c r="K188" s="31" t="s">
        <v>15</v>
      </c>
      <c r="L188" s="22"/>
      <c r="M188" s="21"/>
      <c r="N188" s="21"/>
      <c r="O188" s="21"/>
      <c r="P188" s="34"/>
      <c r="Q188" s="1"/>
    </row>
    <row r="189" spans="9:17" s="2" customFormat="1" ht="12" customHeight="1">
      <c r="I189" s="11"/>
      <c r="J189" s="18"/>
      <c r="K189" s="8" t="s">
        <v>16</v>
      </c>
      <c r="L189" s="21"/>
      <c r="M189" s="21"/>
      <c r="N189" s="21"/>
      <c r="O189" s="21"/>
      <c r="P189" s="34"/>
      <c r="Q189" s="1"/>
    </row>
    <row r="190" spans="9:17" s="2" customFormat="1" ht="12" customHeight="1">
      <c r="I190" s="11"/>
      <c r="J190" s="18"/>
      <c r="K190" s="8" t="s">
        <v>17</v>
      </c>
      <c r="L190" s="21"/>
      <c r="M190" s="21"/>
      <c r="N190" s="21"/>
      <c r="O190" s="21"/>
      <c r="P190" s="44"/>
      <c r="Q190" s="45"/>
    </row>
    <row r="191" spans="9:17" s="2" customFormat="1" ht="12.75" customHeight="1" thickBot="1">
      <c r="I191" s="11"/>
      <c r="J191" s="26"/>
      <c r="K191" s="19" t="s">
        <v>9</v>
      </c>
      <c r="L191" s="24"/>
      <c r="M191" s="24"/>
      <c r="N191" s="24"/>
      <c r="O191" s="24"/>
      <c r="P191" s="35"/>
      <c r="Q191" s="13"/>
    </row>
    <row r="192" spans="9:17" s="2" customFormat="1">
      <c r="P192" s="27"/>
    </row>
    <row r="193" spans="16:16" s="2" customFormat="1">
      <c r="P193" s="27"/>
    </row>
    <row r="194" spans="16:16" s="2" customFormat="1">
      <c r="P194" s="27"/>
    </row>
    <row r="195" spans="16:16" s="2" customFormat="1">
      <c r="P195" s="27"/>
    </row>
    <row r="196" spans="16:16" s="2" customFormat="1">
      <c r="P196" s="27"/>
    </row>
    <row r="197" spans="16:16" s="2" customFormat="1">
      <c r="P197" s="27"/>
    </row>
    <row r="198" spans="16:16" s="2" customFormat="1">
      <c r="P198" s="27"/>
    </row>
    <row r="199" spans="16:16" s="2" customFormat="1">
      <c r="P199" s="27"/>
    </row>
    <row r="200" spans="16:16" s="2" customFormat="1">
      <c r="P200" s="27"/>
    </row>
    <row r="201" spans="16:16" s="2" customFormat="1">
      <c r="P201" s="27"/>
    </row>
    <row r="202" spans="16:16" s="2" customFormat="1">
      <c r="P202" s="27"/>
    </row>
    <row r="203" spans="16:16" s="2" customFormat="1">
      <c r="P203" s="27"/>
    </row>
    <row r="204" spans="16:16" s="2" customFormat="1">
      <c r="P204" s="27"/>
    </row>
    <row r="205" spans="16:16" s="2" customFormat="1">
      <c r="P205" s="27"/>
    </row>
    <row r="206" spans="16:16" s="2" customFormat="1">
      <c r="P206" s="27"/>
    </row>
    <row r="207" spans="16:16" s="2" customFormat="1">
      <c r="P207" s="27"/>
    </row>
    <row r="208" spans="16:16" s="2" customFormat="1">
      <c r="P208" s="27"/>
    </row>
    <row r="209" spans="16:16" s="2" customFormat="1">
      <c r="P209" s="27"/>
    </row>
    <row r="210" spans="16:16" s="2" customFormat="1">
      <c r="P210" s="27"/>
    </row>
    <row r="211" spans="16:16" s="2" customFormat="1">
      <c r="P211" s="27"/>
    </row>
    <row r="212" spans="16:16" s="2" customFormat="1">
      <c r="P212" s="27"/>
    </row>
    <row r="213" spans="16:16" s="2" customFormat="1">
      <c r="P213" s="27"/>
    </row>
    <row r="214" spans="16:16" s="2" customFormat="1">
      <c r="P214" s="27"/>
    </row>
    <row r="215" spans="16:16" s="2" customFormat="1">
      <c r="P215" s="27"/>
    </row>
    <row r="216" spans="16:16" s="2" customFormat="1">
      <c r="P216" s="27"/>
    </row>
    <row r="217" spans="16:16" s="2" customFormat="1">
      <c r="P217" s="27"/>
    </row>
    <row r="218" spans="16:16" s="2" customFormat="1">
      <c r="P218" s="27"/>
    </row>
    <row r="219" spans="16:16" s="2" customFormat="1">
      <c r="P219" s="27"/>
    </row>
    <row r="220" spans="16:16" s="2" customFormat="1">
      <c r="P220" s="27"/>
    </row>
    <row r="221" spans="16:16" s="2" customFormat="1">
      <c r="P221" s="27"/>
    </row>
    <row r="222" spans="16:16" s="2" customFormat="1">
      <c r="P222" s="27"/>
    </row>
    <row r="223" spans="16:16" s="2" customFormat="1">
      <c r="P223" s="27"/>
    </row>
    <row r="224" spans="16:16" s="2" customFormat="1">
      <c r="P224" s="27"/>
    </row>
    <row r="225" spans="16:16" s="2" customFormat="1">
      <c r="P225" s="27"/>
    </row>
    <row r="226" spans="16:16" s="2" customFormat="1">
      <c r="P226" s="27"/>
    </row>
    <row r="227" spans="16:16" s="2" customFormat="1">
      <c r="P227" s="27"/>
    </row>
    <row r="228" spans="16:16" s="2" customFormat="1">
      <c r="P228" s="27"/>
    </row>
    <row r="229" spans="16:16" s="2" customFormat="1">
      <c r="P229" s="27"/>
    </row>
    <row r="230" spans="16:16" s="2" customFormat="1">
      <c r="P230" s="27"/>
    </row>
    <row r="231" spans="16:16" s="2" customFormat="1">
      <c r="P231" s="27"/>
    </row>
    <row r="232" spans="16:16" s="2" customFormat="1">
      <c r="P232" s="27"/>
    </row>
    <row r="233" spans="16:16" s="2" customFormat="1">
      <c r="P233" s="27"/>
    </row>
    <row r="234" spans="16:16" s="2" customFormat="1">
      <c r="P234" s="27"/>
    </row>
    <row r="235" spans="16:16" s="2" customFormat="1">
      <c r="P235" s="27"/>
    </row>
    <row r="236" spans="16:16" s="2" customFormat="1">
      <c r="P236" s="27"/>
    </row>
    <row r="237" spans="16:16" s="2" customFormat="1">
      <c r="P237" s="27"/>
    </row>
    <row r="238" spans="16:16" s="2" customFormat="1">
      <c r="P238" s="27"/>
    </row>
    <row r="239" spans="16:16" s="2" customFormat="1">
      <c r="P239" s="27"/>
    </row>
    <row r="240" spans="16:16" s="2" customFormat="1">
      <c r="P240" s="27"/>
    </row>
    <row r="241" spans="16:16" s="2" customFormat="1">
      <c r="P241" s="27"/>
    </row>
    <row r="242" spans="16:16" s="2" customFormat="1">
      <c r="P242" s="27"/>
    </row>
    <row r="243" spans="16:16" s="2" customFormat="1">
      <c r="P243" s="27"/>
    </row>
    <row r="244" spans="16:16" s="2" customFormat="1">
      <c r="P244" s="27"/>
    </row>
  </sheetData>
  <mergeCells count="103">
    <mergeCell ref="A167:B167"/>
    <mergeCell ref="A168:J170"/>
    <mergeCell ref="A171:B171"/>
    <mergeCell ref="I183:J183"/>
    <mergeCell ref="I187:J187"/>
    <mergeCell ref="A154:J157"/>
    <mergeCell ref="A158:A166"/>
    <mergeCell ref="B159:B160"/>
    <mergeCell ref="I159:I160"/>
    <mergeCell ref="I161:I162"/>
    <mergeCell ref="I163:I164"/>
    <mergeCell ref="I165:I166"/>
    <mergeCell ref="I143:I144"/>
    <mergeCell ref="I145:I148"/>
    <mergeCell ref="I149:I150"/>
    <mergeCell ref="B151:B152"/>
    <mergeCell ref="I151:I152"/>
    <mergeCell ref="A153:B153"/>
    <mergeCell ref="A131:A152"/>
    <mergeCell ref="B131:B132"/>
    <mergeCell ref="I131:I132"/>
    <mergeCell ref="B133:B134"/>
    <mergeCell ref="I133:I134"/>
    <mergeCell ref="B137:B138"/>
    <mergeCell ref="I137:I138"/>
    <mergeCell ref="B139:B140"/>
    <mergeCell ref="I139:I140"/>
    <mergeCell ref="I141:I142"/>
    <mergeCell ref="A123:J126"/>
    <mergeCell ref="A127:A130"/>
    <mergeCell ref="B127:B130"/>
    <mergeCell ref="I127:I130"/>
    <mergeCell ref="I97:I100"/>
    <mergeCell ref="A101:B101"/>
    <mergeCell ref="A102:J105"/>
    <mergeCell ref="A106:A121"/>
    <mergeCell ref="B109:B110"/>
    <mergeCell ref="I109:I111"/>
    <mergeCell ref="B112:B114"/>
    <mergeCell ref="I112:I114"/>
    <mergeCell ref="B115:B117"/>
    <mergeCell ref="I115:I117"/>
    <mergeCell ref="A88:B88"/>
    <mergeCell ref="A89:J91"/>
    <mergeCell ref="A93:A100"/>
    <mergeCell ref="B93:B94"/>
    <mergeCell ref="I93:I96"/>
    <mergeCell ref="B95:B96"/>
    <mergeCell ref="B97:B100"/>
    <mergeCell ref="I118:I120"/>
    <mergeCell ref="A122:B122"/>
    <mergeCell ref="A56:J59"/>
    <mergeCell ref="A60:A87"/>
    <mergeCell ref="B60:B63"/>
    <mergeCell ref="I60:I63"/>
    <mergeCell ref="I64:I67"/>
    <mergeCell ref="I68:I71"/>
    <mergeCell ref="B72:B75"/>
    <mergeCell ref="I72:I75"/>
    <mergeCell ref="B76:B79"/>
    <mergeCell ref="I76:I79"/>
    <mergeCell ref="B80:B83"/>
    <mergeCell ref="I80:I83"/>
    <mergeCell ref="I84:I87"/>
    <mergeCell ref="I39:I42"/>
    <mergeCell ref="B41:B42"/>
    <mergeCell ref="I43:I46"/>
    <mergeCell ref="I47:I50"/>
    <mergeCell ref="I51:I54"/>
    <mergeCell ref="A55:B55"/>
    <mergeCell ref="A18:B18"/>
    <mergeCell ref="A19:J22"/>
    <mergeCell ref="A23:A54"/>
    <mergeCell ref="B23:B26"/>
    <mergeCell ref="I23:I26"/>
    <mergeCell ref="I27:I30"/>
    <mergeCell ref="I31:I34"/>
    <mergeCell ref="B32:B34"/>
    <mergeCell ref="I35:I38"/>
    <mergeCell ref="B39:B40"/>
    <mergeCell ref="A6:A17"/>
    <mergeCell ref="B6:B9"/>
    <mergeCell ref="I6:I9"/>
    <mergeCell ref="J6:J9"/>
    <mergeCell ref="I10:I13"/>
    <mergeCell ref="I14:I17"/>
    <mergeCell ref="C4:C5"/>
    <mergeCell ref="D4:H4"/>
    <mergeCell ref="M4:M5"/>
    <mergeCell ref="A1:Q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N4:N5"/>
    <mergeCell ref="O4:O5"/>
    <mergeCell ref="P4:P5"/>
  </mergeCells>
  <pageMargins left="0.70866141732283472" right="0.31496062992125984" top="0.27559055118110237" bottom="0.35433070866141736" header="0.23622047244094491" footer="0.15748031496062992"/>
  <pageSetup paperSize="9" scale="72" fitToHeight="11" orientation="landscape" r:id="rId1"/>
  <rowBreaks count="4" manualBreakCount="4">
    <brk id="37" max="16" man="1"/>
    <brk id="75" max="16" man="1"/>
    <brk id="107" max="16" man="1"/>
    <brk id="13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структура-ЛУ-дод-2 (2)</vt:lpstr>
      <vt:lpstr>'структура-ЛУ-дод-2 (2)'!Print_Area</vt:lpstr>
      <vt:lpstr>'структура-ЛУ-дод-2 (2)'!Print_Titles</vt:lpstr>
      <vt:lpstr>'структура-ЛУ-дод-2 (2)'!Заголовки_для_печати</vt:lpstr>
    </vt:vector>
  </TitlesOfParts>
  <Company>SFCU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k51-4</dc:creator>
  <cp:lastModifiedBy>Мирон</cp:lastModifiedBy>
  <cp:lastPrinted>2017-12-27T11:19:13Z</cp:lastPrinted>
  <dcterms:created xsi:type="dcterms:W3CDTF">2009-10-05T12:47:30Z</dcterms:created>
  <dcterms:modified xsi:type="dcterms:W3CDTF">2018-01-17T07:33:38Z</dcterms:modified>
</cp:coreProperties>
</file>